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defaultThemeVersion="166925"/>
  <bookViews>
    <workbookView xWindow="65426" yWindow="65426" windowWidth="19420" windowHeight="10420" activeTab="1"/>
  </bookViews>
  <sheets>
    <sheet name="READ ME" sheetId="3" r:id="rId1"/>
    <sheet name="Risk Log" sheetId="1" r:id="rId2"/>
    <sheet name="Settings" sheetId="2" state="hidden" r:id="rId3"/>
  </sheets>
  <externalReferences>
    <externalReference r:id="rId6"/>
  </externalReferences>
  <definedNames>
    <definedName name="ClinicalAim">'[1]Settings'!$C$7:$C$13</definedName>
    <definedName name="_xlnm.Print_Area" localSheetId="1">'Risk Log'!$A$9:$S$31</definedName>
    <definedName name="RiskCat">'Settings'!$I$5:$I$13</definedName>
    <definedName name="RiskMatrix">'Settings'!$F$4:$G$29</definedName>
    <definedName name="Services">'[1]Settings'!$D$7:$D$90</definedName>
    <definedName name="TargetRScore">'Settings'!$C$5:$C$18</definedName>
    <definedName name="_xlnm.Print_Titles" localSheetId="1">'Risk Log'!$6:$7</definedName>
  </definedNames>
  <calcPr calcId="191029" iterate="1" iterateCount="1" iterateDelta="0.001"/>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Sadie.Male</author>
  </authors>
  <commentList>
    <comment ref="R7" authorId="0">
      <text>
        <r>
          <rPr>
            <sz val="9"/>
            <rFont val="Tahoma"/>
            <family val="2"/>
          </rPr>
          <t>Should be discussed with the person(s) who holds the relevant programme or portfolio registers</t>
        </r>
      </text>
    </comment>
  </commentList>
</comments>
</file>

<file path=xl/sharedStrings.xml><?xml version="1.0" encoding="utf-8"?>
<sst xmlns="http://schemas.openxmlformats.org/spreadsheetml/2006/main" count="202" uniqueCount="159">
  <si>
    <t>Risk Matrix</t>
  </si>
  <si>
    <t>Risk Category</t>
  </si>
  <si>
    <t>Risk Log:</t>
  </si>
  <si>
    <t>Date Raised</t>
  </si>
  <si>
    <t>Title</t>
  </si>
  <si>
    <t>Description</t>
  </si>
  <si>
    <r>
      <rPr>
        <b/>
        <sz val="11"/>
        <color theme="0"/>
        <rFont val="Calibri"/>
        <family val="2"/>
        <scheme val="minor"/>
      </rPr>
      <t>Mitigation / Contingency Plans</t>
    </r>
    <r>
      <rPr>
        <b/>
        <sz val="10"/>
        <color theme="0"/>
        <rFont val="Calibri"/>
        <family val="2"/>
        <scheme val="minor"/>
      </rPr>
      <t xml:space="preserve">
</t>
    </r>
    <r>
      <rPr>
        <i/>
        <sz val="10"/>
        <color theme="0"/>
        <rFont val="Calibri"/>
        <family val="2"/>
        <scheme val="minor"/>
      </rPr>
      <t>(list of mitigation actions that will be taken)</t>
    </r>
  </si>
  <si>
    <r>
      <rPr>
        <b/>
        <sz val="11"/>
        <color theme="0"/>
        <rFont val="Calibri"/>
        <family val="2"/>
        <scheme val="minor"/>
      </rPr>
      <t>Progress Notes</t>
    </r>
    <r>
      <rPr>
        <b/>
        <sz val="10"/>
        <color theme="0"/>
        <rFont val="Calibri"/>
        <family val="2"/>
        <scheme val="minor"/>
      </rPr>
      <t xml:space="preserve">
</t>
    </r>
    <r>
      <rPr>
        <i/>
        <sz val="10"/>
        <color theme="0"/>
        <rFont val="Calibri"/>
        <family val="2"/>
        <scheme val="minor"/>
      </rPr>
      <t>(lists the progress on mitigating the risk, the latest update should always be at the top)</t>
    </r>
  </si>
  <si>
    <r>
      <rPr>
        <b/>
        <sz val="11"/>
        <color theme="0"/>
        <rFont val="Calibri"/>
        <family val="2"/>
        <scheme val="minor"/>
      </rPr>
      <t>Progress Review Date</t>
    </r>
    <r>
      <rPr>
        <b/>
        <sz val="10"/>
        <color theme="0"/>
        <rFont val="Calibri"/>
        <family val="2"/>
        <scheme val="minor"/>
      </rPr>
      <t xml:space="preserve">
</t>
    </r>
    <r>
      <rPr>
        <i/>
        <sz val="10"/>
        <color theme="0"/>
        <rFont val="Calibri"/>
        <family val="2"/>
        <scheme val="minor"/>
      </rPr>
      <t>(enter the latest date the risk was reviewed)</t>
    </r>
  </si>
  <si>
    <r>
      <rPr>
        <b/>
        <sz val="11"/>
        <color theme="0"/>
        <rFont val="Calibri"/>
        <family val="2"/>
        <scheme val="minor"/>
      </rPr>
      <t>Likelihood</t>
    </r>
    <r>
      <rPr>
        <b/>
        <sz val="10"/>
        <color theme="0"/>
        <rFont val="Calibri"/>
        <family val="2"/>
        <scheme val="minor"/>
      </rPr>
      <t xml:space="preserve">
</t>
    </r>
    <r>
      <rPr>
        <i/>
        <sz val="10"/>
        <color theme="0"/>
        <rFont val="Calibri"/>
        <family val="2"/>
        <scheme val="minor"/>
      </rPr>
      <t>(see risk matrix above)</t>
    </r>
  </si>
  <si>
    <r>
      <rPr>
        <b/>
        <sz val="11"/>
        <color theme="0"/>
        <rFont val="Calibri"/>
        <family val="2"/>
        <scheme val="minor"/>
      </rPr>
      <t>Consequence</t>
    </r>
    <r>
      <rPr>
        <b/>
        <sz val="10"/>
        <color theme="0"/>
        <rFont val="Calibri"/>
        <family val="2"/>
        <scheme val="minor"/>
      </rPr>
      <t xml:space="preserve">
</t>
    </r>
    <r>
      <rPr>
        <i/>
        <sz val="10"/>
        <color theme="0"/>
        <rFont val="Calibri"/>
        <family val="2"/>
        <scheme val="minor"/>
      </rPr>
      <t>(see risk matrix above)</t>
    </r>
  </si>
  <si>
    <t>InitialLikeCons</t>
  </si>
  <si>
    <t>Rating &amp; Score</t>
  </si>
  <si>
    <r>
      <rPr>
        <b/>
        <sz val="11"/>
        <color theme="0"/>
        <rFont val="Calibri"/>
        <family val="2"/>
        <scheme val="minor"/>
      </rPr>
      <t>Risk Category</t>
    </r>
    <r>
      <rPr>
        <b/>
        <sz val="10"/>
        <color theme="0"/>
        <rFont val="Calibri"/>
        <family val="2"/>
        <scheme val="minor"/>
      </rPr>
      <t xml:space="preserve">
</t>
    </r>
    <r>
      <rPr>
        <i/>
        <sz val="10"/>
        <color theme="0"/>
        <rFont val="Calibri"/>
        <family val="2"/>
        <scheme val="minor"/>
      </rPr>
      <t>(see above, categorisation of the consequence)</t>
    </r>
  </si>
  <si>
    <r>
      <rPr>
        <b/>
        <sz val="11"/>
        <color theme="0"/>
        <rFont val="Calibri"/>
        <family val="2"/>
        <scheme val="minor"/>
      </rPr>
      <t>Mitigation Target Score</t>
    </r>
    <r>
      <rPr>
        <b/>
        <sz val="10"/>
        <color theme="0"/>
        <rFont val="Calibri"/>
        <family val="2"/>
        <scheme val="minor"/>
      </rPr>
      <t xml:space="preserve">
</t>
    </r>
    <r>
      <rPr>
        <i/>
        <sz val="10"/>
        <color theme="0"/>
        <rFont val="Calibri"/>
        <family val="2"/>
        <scheme val="minor"/>
      </rPr>
      <t>(see risk matrix above)</t>
    </r>
  </si>
  <si>
    <r>
      <rPr>
        <b/>
        <sz val="11"/>
        <color theme="0"/>
        <rFont val="Calibri"/>
        <family val="2"/>
        <scheme val="minor"/>
      </rPr>
      <t>Risk Assigned to</t>
    </r>
    <r>
      <rPr>
        <b/>
        <sz val="10"/>
        <color theme="0"/>
        <rFont val="Calibri"/>
        <family val="2"/>
        <scheme val="minor"/>
      </rPr>
      <t xml:space="preserve">
</t>
    </r>
    <r>
      <rPr>
        <i/>
        <sz val="10"/>
        <color theme="0"/>
        <rFont val="Calibri"/>
        <family val="2"/>
        <scheme val="minor"/>
      </rPr>
      <t>(person that is responsible for mitigating the risk)</t>
    </r>
  </si>
  <si>
    <r>
      <rPr>
        <b/>
        <sz val="11"/>
        <color theme="0"/>
        <rFont val="Calibri"/>
        <family val="2"/>
        <scheme val="minor"/>
      </rPr>
      <t>Due Date</t>
    </r>
    <r>
      <rPr>
        <b/>
        <sz val="10"/>
        <color theme="0"/>
        <rFont val="Calibri"/>
        <family val="2"/>
        <scheme val="minor"/>
      </rPr>
      <t xml:space="preserve">
</t>
    </r>
    <r>
      <rPr>
        <i/>
        <sz val="10"/>
        <color theme="0"/>
        <rFont val="Calibri"/>
        <family val="2"/>
        <scheme val="minor"/>
      </rPr>
      <t>(date the risk may be realised)</t>
    </r>
  </si>
  <si>
    <t>Closed Date</t>
  </si>
  <si>
    <r>
      <rPr>
        <b/>
        <sz val="11"/>
        <color theme="0"/>
        <rFont val="Calibri"/>
        <family val="2"/>
        <scheme val="minor"/>
      </rPr>
      <t>Cost Exposure</t>
    </r>
    <r>
      <rPr>
        <b/>
        <sz val="10"/>
        <color theme="0"/>
        <rFont val="Calibri"/>
        <family val="2"/>
        <scheme val="minor"/>
      </rPr>
      <t xml:space="preserve">
</t>
    </r>
    <r>
      <rPr>
        <i/>
        <sz val="10"/>
        <color theme="0"/>
        <rFont val="Calibri"/>
        <family val="2"/>
        <scheme val="minor"/>
      </rPr>
      <t>(£cost that will be incurred)</t>
    </r>
  </si>
  <si>
    <r>
      <rPr>
        <b/>
        <sz val="11"/>
        <color theme="0"/>
        <rFont val="Calibri"/>
        <family val="2"/>
        <scheme val="minor"/>
      </rPr>
      <t>Escalation Level</t>
    </r>
    <r>
      <rPr>
        <b/>
        <sz val="10"/>
        <color theme="0"/>
        <rFont val="Calibri"/>
        <family val="2"/>
        <scheme val="minor"/>
      </rPr>
      <t xml:space="preserve">
</t>
    </r>
    <r>
      <rPr>
        <i/>
        <sz val="10"/>
        <color theme="0"/>
        <rFont val="Calibri"/>
        <family val="2"/>
        <scheme val="minor"/>
      </rPr>
      <t>(use to escalate project risk to programme or portfolio risk registers)</t>
    </r>
  </si>
  <si>
    <t>Connected Issue</t>
  </si>
  <si>
    <t>Over Complex Workbook</t>
  </si>
  <si>
    <t>IF the blended methodology workbook is too complex THEN users will not capture data correctly leading to wasted effort or incorrect data</t>
  </si>
  <si>
    <t>Work with a wide variety of stakeholders and potential users to ensure initial roll-out is meaningful</t>
  </si>
  <si>
    <t>30/6/20 project selected to test the first release of the workbook</t>
  </si>
  <si>
    <t>Possible</t>
  </si>
  <si>
    <t>Moderate</t>
  </si>
  <si>
    <t>Service/Business Interruption</t>
  </si>
  <si>
    <t>Kate Goodwin</t>
  </si>
  <si>
    <t>ProjIntials - R001</t>
  </si>
  <si>
    <t>Please select</t>
  </si>
  <si>
    <t>12
(Moderate)</t>
  </si>
  <si>
    <t>ProjIntials - R002</t>
  </si>
  <si>
    <t>ProjIntials - R003</t>
  </si>
  <si>
    <t>ProjIntials - R004</t>
  </si>
  <si>
    <t>ProjIntials - R005</t>
  </si>
  <si>
    <t>ProjIntials - R006</t>
  </si>
  <si>
    <t>ProjIntials - R007</t>
  </si>
  <si>
    <t>ProjIntials - R008</t>
  </si>
  <si>
    <t>ProjIntials - R009</t>
  </si>
  <si>
    <t>ProjIntials - R010</t>
  </si>
  <si>
    <t>ProjIntials - R011</t>
  </si>
  <si>
    <t>ProjIntials - R012</t>
  </si>
  <si>
    <t>ProjIntials - R013</t>
  </si>
  <si>
    <t>ProjIntials - R014</t>
  </si>
  <si>
    <t>ProjIntials - R015</t>
  </si>
  <si>
    <t>ProjIntials - R016</t>
  </si>
  <si>
    <t>ProjIntials - R017</t>
  </si>
  <si>
    <t>ProjIntials - R018</t>
  </si>
  <si>
    <t>ProjIntials - R019</t>
  </si>
  <si>
    <t>ProjIntials - R020</t>
  </si>
  <si>
    <t>ProjIntials - R021</t>
  </si>
  <si>
    <t>ProjIntials - R022</t>
  </si>
  <si>
    <t>ProjIntials - R023</t>
  </si>
  <si>
    <t>RISK LOG</t>
  </si>
  <si>
    <t>Target Score</t>
  </si>
  <si>
    <t>RiskLikeCons</t>
  </si>
  <si>
    <t>RiskScore</t>
  </si>
  <si>
    <t>25
(High)</t>
  </si>
  <si>
    <t>Almost CertainCatastrophic</t>
  </si>
  <si>
    <t>25
(High)</t>
  </si>
  <si>
    <t>20
(High)</t>
  </si>
  <si>
    <t>LikelyCatastrophic</t>
  </si>
  <si>
    <t>20
(High)</t>
  </si>
  <si>
    <t>Physical/Psychological Harm to Patients, Colleagues, etc</t>
  </si>
  <si>
    <t>Adverse Publicity/Reputation</t>
  </si>
  <si>
    <t>16
(High)</t>
  </si>
  <si>
    <t>PossibleCatastrophic</t>
  </si>
  <si>
    <t>15
(High)</t>
  </si>
  <si>
    <t>Quality of Care/Best Practice</t>
  </si>
  <si>
    <t>Compliance with Standards</t>
  </si>
  <si>
    <t>15
(High)</t>
  </si>
  <si>
    <t>UnlikelyCatastrophic</t>
  </si>
  <si>
    <t>10
(Moderate)</t>
  </si>
  <si>
    <t>Patient Experience</t>
  </si>
  <si>
    <t>RareCatastrophic</t>
  </si>
  <si>
    <t>5
(Low)</t>
  </si>
  <si>
    <t>10
(Moderate)</t>
  </si>
  <si>
    <t>Almost CertainMajor</t>
  </si>
  <si>
    <t>Delivery of Objectives/Projects</t>
  </si>
  <si>
    <t>9
(Moderate)</t>
  </si>
  <si>
    <t>LikelyMajor</t>
  </si>
  <si>
    <t>16
(High)</t>
  </si>
  <si>
    <t>8
(Moderate)</t>
  </si>
  <si>
    <t>PossibleMajor</t>
  </si>
  <si>
    <t>12
(Moderate)</t>
  </si>
  <si>
    <t>Financial</t>
  </si>
  <si>
    <t>6
(Low)</t>
  </si>
  <si>
    <t>UnlikelyMajor</t>
  </si>
  <si>
    <t>8
(Moderate)</t>
  </si>
  <si>
    <t>5
(Low)</t>
  </si>
  <si>
    <t>RareMajor</t>
  </si>
  <si>
    <t>4
(Low)</t>
  </si>
  <si>
    <t>4
(Low)</t>
  </si>
  <si>
    <t>Almost CertainModerate</t>
  </si>
  <si>
    <t>3
(Low)</t>
  </si>
  <si>
    <t>LikelyModerate</t>
  </si>
  <si>
    <t>2
(Low)</t>
  </si>
  <si>
    <t>PossibleModerate</t>
  </si>
  <si>
    <t>9
(Moderate)</t>
  </si>
  <si>
    <t>1
(Low)</t>
  </si>
  <si>
    <t>UnlikelyModerate</t>
  </si>
  <si>
    <t>6
(Low)</t>
  </si>
  <si>
    <t>RareModerate</t>
  </si>
  <si>
    <t>3
(Low)</t>
  </si>
  <si>
    <t>Almost CertainMinor</t>
  </si>
  <si>
    <t>LikelyMinor</t>
  </si>
  <si>
    <t>PossibleMinor</t>
  </si>
  <si>
    <t>UnlikelyMinor</t>
  </si>
  <si>
    <t>RareMinor</t>
  </si>
  <si>
    <t>2
(Low)</t>
  </si>
  <si>
    <t>Almost CertainInsignificant</t>
  </si>
  <si>
    <t>LikelyInsignificant</t>
  </si>
  <si>
    <t>PossibleInsignificant</t>
  </si>
  <si>
    <t>UnlikelyInsignificant</t>
  </si>
  <si>
    <t>RareInsignificant</t>
  </si>
  <si>
    <t>1
(Low)</t>
  </si>
  <si>
    <t>Low</t>
  </si>
  <si>
    <t>Issue needs to be resolved but will not affect project costs, scope or timelines.</t>
  </si>
  <si>
    <t>Issue will affect project costs, scope or timelines and project can continue whilst issue is resolved; issue to be escalated if project is out of agreed tolerance.</t>
  </si>
  <si>
    <t>High</t>
  </si>
  <si>
    <t>Issue needs immediate resolution, project in exception; issue to be escalated if not mitigated and/or project is out of agreed tolerance.</t>
  </si>
  <si>
    <t>What?</t>
  </si>
  <si>
    <t>Why?</t>
  </si>
  <si>
    <t>When?</t>
  </si>
  <si>
    <t>Who?</t>
  </si>
  <si>
    <t>How?</t>
  </si>
  <si>
    <t>The project team and risk owners</t>
  </si>
  <si>
    <t>The risk log records all project risks and possible mitigating actions as they are identified. Risks are problems in the future that MAY impact your project should they arise but they are not affecting you now</t>
  </si>
  <si>
    <r>
      <t xml:space="preserve">Risks need to be identified at the beginning of the project and updated regularly, therefore, the risk log is a </t>
    </r>
    <r>
      <rPr>
        <b/>
        <sz val="12"/>
        <color theme="1"/>
        <rFont val="Arial"/>
        <family val="2"/>
      </rPr>
      <t>live</t>
    </r>
    <r>
      <rPr>
        <sz val="12"/>
        <color theme="1"/>
        <rFont val="Arial"/>
        <family val="2"/>
      </rPr>
      <t xml:space="preserve"> document and is reviewed and updated throughout the duration of the project</t>
    </r>
  </si>
  <si>
    <t>When a risk is first identified record it in as much detail as possible in the risk log, the risk should be evaluated according to the likelihood of it occurring and the consequence to the project if it did occur, and then the two factors are multiplied using the Trust's risk profile to determine the overall risk.
The risk log also includes the actions for each risk that eithers mitigates the risk, or ensures the risk stays static, or actions to avoid the risk or accept the risk.
Its is also useful to show using the same scale, the expected risk score after the actions have been taken</t>
  </si>
  <si>
    <t>It is important to have an audit trail to ensure that, as risks are identified, mitigated and ultimately closed, all actions and steps are captured.</t>
  </si>
  <si>
    <t>HAS ANY OF YOUR RISKS BELOW BECOME A PROBLEM NOW? IF YES, THEN TRANSFER THE RISK TO YOUR ISSUES LOG</t>
  </si>
  <si>
    <t>ExampleRisk-R001</t>
  </si>
  <si>
    <t>Risk Ref</t>
  </si>
  <si>
    <t>Key fields include:</t>
  </si>
  <si>
    <t>Mitigation/Contingency Plans</t>
  </si>
  <si>
    <t>Progress Notes</t>
  </si>
  <si>
    <t>Progress Review Date</t>
  </si>
  <si>
    <t>Likelihood</t>
  </si>
  <si>
    <t>Consequence</t>
  </si>
  <si>
    <t>Mitigation Target Score</t>
  </si>
  <si>
    <t>Risk Assigned To</t>
  </si>
  <si>
    <t>Escalation Level</t>
  </si>
  <si>
    <t>Short meaningful title of the risk</t>
  </si>
  <si>
    <r>
      <t>Usually written in the format of: "IF</t>
    </r>
    <r>
      <rPr>
        <i/>
        <sz val="12"/>
        <color theme="1"/>
        <rFont val="Arial"/>
        <family val="2"/>
      </rPr>
      <t xml:space="preserve"> [the threat event]</t>
    </r>
    <r>
      <rPr>
        <sz val="12"/>
        <color theme="1"/>
        <rFont val="Arial"/>
        <family val="2"/>
      </rPr>
      <t xml:space="preserve">, THEN </t>
    </r>
    <r>
      <rPr>
        <i/>
        <sz val="12"/>
        <color theme="1"/>
        <rFont val="Arial"/>
        <family val="2"/>
      </rPr>
      <t>[what will be the outcome]</t>
    </r>
    <r>
      <rPr>
        <sz val="12"/>
        <color theme="1"/>
        <rFont val="Arial"/>
        <family val="2"/>
      </rPr>
      <t xml:space="preserve">, RESULTING IN </t>
    </r>
    <r>
      <rPr>
        <i/>
        <sz val="12"/>
        <color theme="1"/>
        <rFont val="Arial"/>
        <family val="2"/>
      </rPr>
      <t>[what effect will it have on the project]</t>
    </r>
    <r>
      <rPr>
        <sz val="12"/>
        <color theme="1"/>
        <rFont val="Arial"/>
        <family val="2"/>
      </rPr>
      <t>"</t>
    </r>
  </si>
  <si>
    <t>List of the actions to be taken</t>
  </si>
  <si>
    <t>Always put the latest update at the top.
What is the progress to date on the actions undertaken and their effect on the risk?</t>
  </si>
  <si>
    <t>Overwrite the date as at the latest review date of the risk.  This aligns to the progress notes</t>
  </si>
  <si>
    <t>This is the probability of the risk happening</t>
  </si>
  <si>
    <t>This is the impact of the risk when it happens</t>
  </si>
  <si>
    <t>This is the issue reference, when your risk becomes a problem now and therefore transfers to the Issues Log for more frequent monitoring</t>
  </si>
  <si>
    <t>This is the date the risk was closed (either the time passed and the risk did not happen) or the day the risk is transferred to the Issues Log</t>
  </si>
  <si>
    <t>This is the residual risk once all the mitigation/contingency actions have been taken</t>
  </si>
  <si>
    <t>This is the person who is responsible for mitigating the risk</t>
  </si>
  <si>
    <t>Due Date</t>
  </si>
  <si>
    <t>This is the anticipated date the risk is due to happen</t>
  </si>
  <si>
    <t>This is used to escalate the project risk to the programme/portfolio level</t>
  </si>
  <si>
    <t>Enter Project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</si>
</sst>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d\-mmm\-yy;@"/>
    <numFmt numFmtId="165" formatCode="dd/mm/yy;@"/>
    <numFmt numFmtId="166" formatCode="&quot;£&quot;#,##0"/>
  </numFmts>
  <fonts count="36">
    <font>
      <sz val="11"/>
      <color theme="1"/>
      <name val="Calibri"/>
      <family val="2"/>
      <scheme val="minor"/>
    </font>
    <font>
      <sz val="10"/>
      <name val="Arial"/>
      <family val="2"/>
    </font>
    <font>
      <b/>
      <sz val="11"/>
      <color theme="0"/>
      <name val="Calibri"/>
      <family val="2"/>
      <scheme val="minor"/>
    </font>
    <font>
      <sz val="10"/>
      <color theme="1"/>
      <name val="Calibri"/>
      <family val="2"/>
      <scheme val="minor"/>
    </font>
    <font>
      <b/>
      <sz val="10"/>
      <color theme="1"/>
      <name val="Calibri"/>
      <family val="2"/>
      <scheme val="minor"/>
    </font>
    <font>
      <sz val="11"/>
      <name val="Calibri"/>
      <family val="2"/>
      <scheme val="minor"/>
    </font>
    <font>
      <sz val="10"/>
      <color rgb="FFFF0000"/>
      <name val="Calibri"/>
      <family val="2"/>
      <scheme val="minor"/>
    </font>
    <font>
      <b/>
      <sz val="10"/>
      <color rgb="FFFF0000"/>
      <name val="Calibri"/>
      <family val="2"/>
      <scheme val="minor"/>
    </font>
    <font>
      <b/>
      <sz val="14"/>
      <name val="Arial"/>
      <family val="2"/>
    </font>
    <font>
      <b/>
      <sz val="14"/>
      <color theme="1"/>
      <name val="Calibri"/>
      <family val="2"/>
      <scheme val="minor"/>
    </font>
    <font>
      <b/>
      <sz val="14"/>
      <color rgb="FFFF0000"/>
      <name val="Calibri"/>
      <family val="2"/>
      <scheme val="minor"/>
    </font>
    <font>
      <b/>
      <sz val="10"/>
      <color theme="0"/>
      <name val="Calibri"/>
      <family val="2"/>
      <scheme val="minor"/>
    </font>
    <font>
      <i/>
      <sz val="10"/>
      <color theme="0"/>
      <name val="Calibri"/>
      <family val="2"/>
      <scheme val="minor"/>
    </font>
    <font>
      <i/>
      <sz val="10"/>
      <color theme="0" tint="-0.4999699890613556"/>
      <name val="Calibri"/>
      <family val="2"/>
      <scheme val="minor"/>
    </font>
    <font>
      <i/>
      <sz val="10"/>
      <color rgb="FFFF0000"/>
      <name val="Calibri"/>
      <family val="2"/>
      <scheme val="minor"/>
    </font>
    <font>
      <sz val="10"/>
      <color theme="0" tint="-0.4999699890613556"/>
      <name val="Calibri"/>
      <family val="2"/>
      <scheme val="minor"/>
    </font>
    <font>
      <sz val="10"/>
      <name val="Calibri"/>
      <family val="2"/>
      <scheme val="minor"/>
    </font>
    <font>
      <i/>
      <sz val="10"/>
      <name val="Calibri"/>
      <family val="2"/>
      <scheme val="minor"/>
    </font>
    <font>
      <sz val="9"/>
      <name val="Tahoma"/>
      <family val="2"/>
    </font>
    <font>
      <u val="single"/>
      <sz val="11"/>
      <color theme="10"/>
      <name val="Calibri"/>
      <family val="2"/>
      <scheme val="minor"/>
    </font>
    <font>
      <b/>
      <sz val="16"/>
      <color theme="1"/>
      <name val="Calibri"/>
      <family val="2"/>
      <scheme val="minor"/>
    </font>
    <font>
      <b/>
      <sz val="11"/>
      <color theme="1"/>
      <name val="Arial"/>
      <family val="2"/>
    </font>
    <font>
      <b/>
      <i/>
      <sz val="11"/>
      <color theme="1"/>
      <name val="Arial"/>
      <family val="2"/>
    </font>
    <font>
      <sz val="10"/>
      <color theme="1"/>
      <name val="Arial"/>
      <family val="2"/>
    </font>
    <font>
      <i/>
      <sz val="10"/>
      <color theme="1"/>
      <name val="Arial"/>
      <family val="2"/>
    </font>
    <font>
      <sz val="11"/>
      <color theme="1"/>
      <name val="Arial"/>
      <family val="2"/>
    </font>
    <font>
      <b/>
      <sz val="18"/>
      <color rgb="FF0070C0"/>
      <name val="Calibri"/>
      <family val="2"/>
      <scheme val="minor"/>
    </font>
    <font>
      <sz val="11"/>
      <color rgb="FF0070C0"/>
      <name val="Calibri"/>
      <family val="2"/>
      <scheme val="minor"/>
    </font>
    <font>
      <b/>
      <sz val="14"/>
      <color rgb="FF0070C0"/>
      <name val="Comic Sans MS"/>
      <family val="4"/>
    </font>
    <font>
      <sz val="12"/>
      <color theme="1"/>
      <name val="Arial"/>
      <family val="2"/>
    </font>
    <font>
      <i/>
      <sz val="12"/>
      <color theme="1"/>
      <name val="Arial"/>
      <family val="2"/>
    </font>
    <font>
      <b/>
      <sz val="12"/>
      <color theme="1"/>
      <name val="Arial"/>
      <family val="2"/>
    </font>
    <font>
      <b/>
      <sz val="12"/>
      <color rgb="FFC00000"/>
      <name val="Arial"/>
      <family val="2"/>
    </font>
    <font>
      <b/>
      <sz val="54"/>
      <color theme="5" tint="0.6"/>
      <name val="Calibri"/>
      <family val="2"/>
    </font>
    <font>
      <sz val="11"/>
      <name val="Calibri"/>
      <family val="2"/>
    </font>
    <font>
      <b/>
      <sz val="8"/>
      <name val="Calibri"/>
      <family val="2"/>
    </font>
  </fonts>
  <fills count="9">
    <fill>
      <patternFill/>
    </fill>
    <fill>
      <patternFill patternType="gray125"/>
    </fill>
    <fill>
      <patternFill patternType="solid">
        <fgColor theme="0"/>
        <bgColor indexed="64"/>
      </patternFill>
    </fill>
    <fill>
      <patternFill patternType="solid">
        <fgColor theme="0" tint="-0.4999699890613556"/>
        <bgColor indexed="64"/>
      </patternFill>
    </fill>
    <fill>
      <patternFill patternType="solid">
        <fgColor theme="1" tint="0.49998000264167786"/>
        <bgColor indexed="64"/>
      </patternFill>
    </fill>
    <fill>
      <patternFill patternType="solid">
        <fgColor rgb="FFFF0000"/>
        <bgColor indexed="64"/>
      </patternFill>
    </fill>
    <fill>
      <patternFill patternType="solid">
        <fgColor rgb="FFFFC000"/>
        <bgColor indexed="64"/>
      </patternFill>
    </fill>
    <fill>
      <patternFill patternType="solid">
        <fgColor rgb="FF2FCC04"/>
        <bgColor indexed="64"/>
      </patternFill>
    </fill>
    <fill>
      <patternFill patternType="solid">
        <fgColor theme="4" tint="0.5999900102615356"/>
        <bgColor indexed="64"/>
      </patternFill>
    </fill>
  </fills>
  <borders count="22">
    <border>
      <left/>
      <right/>
      <top/>
      <bottom/>
      <diagonal/>
    </border>
    <border>
      <left style="thin"/>
      <right/>
      <top/>
      <bottom/>
    </border>
    <border>
      <left style="thin"/>
      <right/>
      <top/>
      <bottom style="thin"/>
    </border>
    <border>
      <left style="thin"/>
      <right style="thin"/>
      <top/>
      <bottom style="thin"/>
    </border>
    <border>
      <left/>
      <right/>
      <top style="thin"/>
      <bottom/>
    </border>
    <border>
      <left style="thin"/>
      <right/>
      <top style="thin"/>
      <bottom/>
    </border>
    <border>
      <left style="thin"/>
      <right style="thin"/>
      <top style="thin"/>
      <bottom style="thin"/>
    </border>
    <border>
      <left style="thin"/>
      <right/>
      <top style="thin"/>
      <bottom style="thin"/>
    </border>
    <border>
      <left/>
      <right/>
      <top style="thin"/>
      <bottom style="thin"/>
    </border>
    <border>
      <left style="mediumDashDot">
        <color theme="5"/>
      </left>
      <right/>
      <top style="mediumDashDot">
        <color theme="5"/>
      </top>
      <bottom/>
    </border>
    <border>
      <left/>
      <right/>
      <top style="mediumDashDot">
        <color theme="5"/>
      </top>
      <bottom/>
    </border>
    <border>
      <left/>
      <right style="mediumDashDot">
        <color theme="5"/>
      </right>
      <top style="mediumDashDot">
        <color theme="5"/>
      </top>
      <bottom/>
    </border>
    <border>
      <left style="mediumDashDot">
        <color theme="5"/>
      </left>
      <right/>
      <top/>
      <bottom/>
    </border>
    <border>
      <left/>
      <right style="mediumDashDot">
        <color theme="5"/>
      </right>
      <top/>
      <bottom/>
    </border>
    <border>
      <left/>
      <right/>
      <top/>
      <bottom style="medium"/>
    </border>
    <border>
      <left/>
      <right/>
      <top/>
      <bottom style="mediumDashDot">
        <color theme="5"/>
      </bottom>
    </border>
    <border>
      <left/>
      <right style="mediumDashDot">
        <color theme="5"/>
      </right>
      <top/>
      <bottom style="mediumDashDot">
        <color theme="5"/>
      </bottom>
    </border>
    <border>
      <left/>
      <right/>
      <top style="medium"/>
      <bottom/>
    </border>
    <border>
      <left style="mediumDashDot">
        <color theme="5"/>
      </left>
      <right/>
      <top/>
      <bottom style="mediumDashDot">
        <color theme="5"/>
      </bottom>
    </border>
    <border>
      <left/>
      <right/>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9" fillId="0" borderId="0" applyNumberFormat="0" applyFill="0" applyBorder="0" applyAlignment="0" applyProtection="0"/>
  </cellStyleXfs>
  <cellXfs count="110">
    <xf numFmtId="0" fontId="0" fillId="0" borderId="0" xfId="0"/>
    <xf numFmtId="0" fontId="3" fillId="0" borderId="0" xfId="0" applyFont="1" applyAlignment="1">
      <alignment horizontal="center"/>
    </xf>
    <xf numFmtId="0" fontId="4" fillId="0" borderId="0" xfId="0" applyFont="1" applyAlignment="1">
      <alignment vertical="top"/>
    </xf>
    <xf numFmtId="0" fontId="3" fillId="0" borderId="0" xfId="0" applyFont="1"/>
    <xf numFmtId="0" fontId="3" fillId="2" borderId="0" xfId="0" applyFont="1" applyFill="1"/>
    <xf numFmtId="0" fontId="5" fillId="0" borderId="0" xfId="0" applyFont="1"/>
    <xf numFmtId="0" fontId="6" fillId="0" borderId="0" xfId="0" applyFont="1"/>
    <xf numFmtId="0" fontId="3" fillId="0" borderId="0" xfId="0" applyFont="1" applyAlignment="1">
      <alignment wrapText="1"/>
    </xf>
    <xf numFmtId="0" fontId="7" fillId="0" borderId="0" xfId="0" applyFont="1" applyAlignment="1">
      <alignment horizontal="center" wrapText="1"/>
    </xf>
    <xf numFmtId="0" fontId="0" fillId="0" borderId="0" xfId="0" applyAlignment="1">
      <alignment vertical="top" wrapText="1"/>
    </xf>
    <xf numFmtId="0" fontId="9" fillId="0" borderId="0" xfId="0" applyFont="1" applyAlignment="1">
      <alignment vertical="center"/>
    </xf>
    <xf numFmtId="0" fontId="10" fillId="0" borderId="0" xfId="0" applyFont="1" applyAlignment="1">
      <alignment vertical="center"/>
    </xf>
    <xf numFmtId="0" fontId="2" fillId="3" borderId="0" xfId="0" applyFont="1" applyFill="1" applyAlignment="1">
      <alignment horizontal="left" vertical="top" wrapText="1"/>
    </xf>
    <xf numFmtId="0" fontId="2" fillId="3" borderId="1" xfId="0" applyFont="1" applyFill="1" applyBorder="1" applyAlignment="1">
      <alignment horizontal="center" vertical="top" wrapText="1"/>
    </xf>
    <xf numFmtId="0" fontId="2" fillId="3" borderId="1" xfId="0" applyFont="1" applyFill="1" applyBorder="1" applyAlignment="1">
      <alignment horizontal="left" vertical="top" wrapText="1"/>
    </xf>
    <xf numFmtId="0" fontId="11" fillId="3" borderId="1" xfId="0" applyFont="1" applyFill="1" applyBorder="1" applyAlignment="1">
      <alignment horizontal="left" vertical="top" wrapText="1"/>
    </xf>
    <xf numFmtId="0" fontId="11" fillId="3" borderId="1" xfId="0" applyFont="1" applyFill="1" applyBorder="1" applyAlignment="1">
      <alignment horizontal="center" vertical="top" wrapText="1"/>
    </xf>
    <xf numFmtId="0" fontId="11" fillId="2" borderId="1" xfId="0" applyFont="1" applyFill="1" applyBorder="1" applyAlignment="1">
      <alignment horizontal="center" vertical="top" wrapText="1"/>
    </xf>
    <xf numFmtId="0" fontId="11" fillId="3" borderId="2" xfId="0" applyFont="1" applyFill="1" applyBorder="1" applyAlignment="1">
      <alignment horizontal="left" vertical="top" wrapText="1"/>
    </xf>
    <xf numFmtId="0" fontId="11" fillId="4" borderId="3" xfId="0" applyFont="1" applyFill="1" applyBorder="1" applyAlignment="1">
      <alignment horizontal="center" vertical="top" wrapText="1"/>
    </xf>
    <xf numFmtId="0" fontId="2" fillId="4" borderId="3" xfId="0" applyFont="1" applyFill="1" applyBorder="1" applyAlignment="1">
      <alignment horizontal="center" vertical="top"/>
    </xf>
    <xf numFmtId="0" fontId="2" fillId="4" borderId="2" xfId="0" applyFont="1" applyFill="1" applyBorder="1" applyAlignment="1">
      <alignment horizontal="center" vertical="top" wrapText="1"/>
    </xf>
    <xf numFmtId="0" fontId="13" fillId="0" borderId="0" xfId="0" applyFont="1" applyAlignment="1">
      <alignment vertical="top" wrapText="1"/>
    </xf>
    <xf numFmtId="0" fontId="14" fillId="0" borderId="0" xfId="0" applyFont="1" applyAlignment="1">
      <alignment vertical="top" wrapText="1"/>
    </xf>
    <xf numFmtId="0" fontId="13" fillId="0" borderId="4" xfId="0" applyFont="1" applyBorder="1" applyAlignment="1">
      <alignment horizontal="left" vertical="top" wrapText="1"/>
    </xf>
    <xf numFmtId="164" fontId="13" fillId="0" borderId="5" xfId="0" applyNumberFormat="1" applyFont="1" applyBorder="1" applyAlignment="1">
      <alignment horizontal="center" vertical="top" wrapText="1"/>
    </xf>
    <xf numFmtId="0" fontId="13" fillId="0" borderId="5" xfId="0" applyFont="1" applyBorder="1" applyAlignment="1">
      <alignment horizontal="left" vertical="top" wrapText="1"/>
    </xf>
    <xf numFmtId="165" fontId="13" fillId="0" borderId="5" xfId="0" applyNumberFormat="1" applyFont="1" applyBorder="1" applyAlignment="1">
      <alignment horizontal="left" vertical="top" wrapText="1"/>
    </xf>
    <xf numFmtId="0" fontId="13" fillId="0" borderId="5" xfId="0" applyFont="1" applyBorder="1" applyAlignment="1">
      <alignment horizontal="center" vertical="top" wrapText="1"/>
    </xf>
    <xf numFmtId="0" fontId="15" fillId="0" borderId="5" xfId="0" applyFont="1" applyBorder="1" applyAlignment="1">
      <alignment horizontal="center" vertical="top" wrapText="1"/>
    </xf>
    <xf numFmtId="0" fontId="13" fillId="0" borderId="5" xfId="0" applyFont="1" applyBorder="1" applyAlignment="1">
      <alignment vertical="top" wrapText="1"/>
    </xf>
    <xf numFmtId="165" fontId="13" fillId="0" borderId="6" xfId="0" applyNumberFormat="1" applyFont="1" applyBorder="1" applyAlignment="1">
      <alignment horizontal="center" vertical="top" wrapText="1"/>
    </xf>
    <xf numFmtId="166" fontId="13" fillId="0" borderId="6" xfId="0" applyNumberFormat="1" applyFont="1" applyBorder="1" applyAlignment="1">
      <alignment horizontal="center" vertical="top" wrapText="1"/>
    </xf>
    <xf numFmtId="0" fontId="13" fillId="0" borderId="6" xfId="0" applyFont="1" applyBorder="1" applyAlignment="1">
      <alignment horizontal="center" vertical="top" wrapText="1"/>
    </xf>
    <xf numFmtId="0" fontId="13" fillId="0" borderId="7" xfId="0" applyFont="1" applyBorder="1" applyAlignment="1">
      <alignment horizontal="center" vertical="top" wrapText="1"/>
    </xf>
    <xf numFmtId="0" fontId="6" fillId="0" borderId="0" xfId="0" applyFont="1" applyAlignment="1">
      <alignment vertical="top"/>
    </xf>
    <xf numFmtId="0" fontId="16" fillId="0" borderId="0" xfId="0" applyFont="1" applyAlignment="1">
      <alignment vertical="top" wrapText="1"/>
    </xf>
    <xf numFmtId="0" fontId="16" fillId="0" borderId="4" xfId="0" applyFont="1" applyBorder="1" applyAlignment="1">
      <alignment horizontal="left" vertical="top" wrapText="1"/>
    </xf>
    <xf numFmtId="164" fontId="16" fillId="0" borderId="5" xfId="0" applyNumberFormat="1" applyFont="1" applyBorder="1" applyAlignment="1">
      <alignment horizontal="center" vertical="top" wrapText="1"/>
    </xf>
    <xf numFmtId="0" fontId="16" fillId="0" borderId="5" xfId="0" applyFont="1" applyBorder="1" applyAlignment="1">
      <alignment horizontal="left" vertical="top" wrapText="1"/>
    </xf>
    <xf numFmtId="165" fontId="16" fillId="0" borderId="5" xfId="0" applyNumberFormat="1" applyFont="1" applyBorder="1" applyAlignment="1">
      <alignment horizontal="left" vertical="top" wrapText="1"/>
    </xf>
    <xf numFmtId="0" fontId="16" fillId="0" borderId="5" xfId="0" applyFont="1" applyBorder="1" applyAlignment="1">
      <alignment horizontal="center" vertical="top" wrapText="1"/>
    </xf>
    <xf numFmtId="0" fontId="17" fillId="0" borderId="5" xfId="0" applyFont="1" applyBorder="1" applyAlignment="1">
      <alignment horizontal="center" vertical="top" wrapText="1"/>
    </xf>
    <xf numFmtId="0" fontId="3" fillId="0" borderId="5" xfId="0" applyFont="1" applyBorder="1" applyAlignment="1">
      <alignment vertical="top" wrapText="1"/>
    </xf>
    <xf numFmtId="165" fontId="16" fillId="0" borderId="6" xfId="0" applyNumberFormat="1" applyFont="1" applyBorder="1" applyAlignment="1">
      <alignment horizontal="center" vertical="top" wrapText="1"/>
    </xf>
    <xf numFmtId="166" fontId="16" fillId="0" borderId="6" xfId="0" applyNumberFormat="1" applyFont="1" applyBorder="1" applyAlignment="1">
      <alignment horizontal="center" vertical="top" wrapText="1"/>
    </xf>
    <xf numFmtId="0" fontId="16" fillId="0" borderId="6" xfId="0" applyFont="1" applyBorder="1" applyAlignment="1">
      <alignment horizontal="center" vertical="top" wrapText="1"/>
    </xf>
    <xf numFmtId="0" fontId="16" fillId="0" borderId="7" xfId="0" applyFont="1" applyBorder="1" applyAlignment="1">
      <alignment horizontal="center" vertical="top" wrapText="1"/>
    </xf>
    <xf numFmtId="0" fontId="3" fillId="0" borderId="0" xfId="0" applyFont="1" applyAlignment="1">
      <alignment vertical="top" wrapText="1"/>
    </xf>
    <xf numFmtId="164" fontId="3" fillId="0" borderId="5" xfId="0" applyNumberFormat="1" applyFont="1" applyBorder="1" applyAlignment="1">
      <alignment horizontal="center" vertical="top" wrapText="1"/>
    </xf>
    <xf numFmtId="0" fontId="3" fillId="0" borderId="5" xfId="0" applyFont="1" applyBorder="1" applyAlignment="1">
      <alignment horizontal="left" vertical="top" wrapText="1"/>
    </xf>
    <xf numFmtId="165" fontId="3" fillId="0" borderId="5" xfId="0" applyNumberFormat="1" applyFont="1" applyBorder="1" applyAlignment="1">
      <alignment horizontal="left" vertical="top" wrapText="1"/>
    </xf>
    <xf numFmtId="165" fontId="3" fillId="0" borderId="6" xfId="0" applyNumberFormat="1" applyFont="1" applyBorder="1" applyAlignment="1">
      <alignment horizontal="center" vertical="top" wrapText="1"/>
    </xf>
    <xf numFmtId="0" fontId="16" fillId="0" borderId="8" xfId="0" applyFont="1" applyBorder="1" applyAlignment="1">
      <alignment horizontal="left" vertical="top" wrapText="1"/>
    </xf>
    <xf numFmtId="164" fontId="3" fillId="0" borderId="7" xfId="0" applyNumberFormat="1" applyFont="1" applyBorder="1" applyAlignment="1">
      <alignment horizontal="center" vertical="top" wrapText="1"/>
    </xf>
    <xf numFmtId="0" fontId="3" fillId="0" borderId="7" xfId="0" applyFont="1" applyBorder="1" applyAlignment="1">
      <alignment horizontal="left" vertical="top" wrapText="1"/>
    </xf>
    <xf numFmtId="165" fontId="3" fillId="0" borderId="7" xfId="0" applyNumberFormat="1" applyFont="1" applyBorder="1" applyAlignment="1">
      <alignment horizontal="left" vertical="top" wrapText="1"/>
    </xf>
    <xf numFmtId="0" fontId="17" fillId="0" borderId="7" xfId="0" applyFont="1" applyBorder="1" applyAlignment="1">
      <alignment horizontal="center" vertical="top" wrapText="1"/>
    </xf>
    <xf numFmtId="0" fontId="3" fillId="0" borderId="7" xfId="0" applyFont="1" applyBorder="1" applyAlignment="1">
      <alignment vertical="top" wrapText="1"/>
    </xf>
    <xf numFmtId="0" fontId="0" fillId="0" borderId="9" xfId="0" applyBorder="1"/>
    <xf numFmtId="0" fontId="20" fillId="0" borderId="10" xfId="0" applyFont="1" applyBorder="1"/>
    <xf numFmtId="0" fontId="0" fillId="0" borderId="10" xfId="0" applyBorder="1"/>
    <xf numFmtId="0" fontId="0" fillId="0" borderId="11" xfId="0" applyBorder="1"/>
    <xf numFmtId="0" fontId="0" fillId="0" borderId="12" xfId="0" applyBorder="1"/>
    <xf numFmtId="0" fontId="0" fillId="0" borderId="13" xfId="0" applyBorder="1"/>
    <xf numFmtId="0" fontId="21" fillId="0" borderId="0" xfId="0" applyFont="1"/>
    <xf numFmtId="0" fontId="22" fillId="0" borderId="0" xfId="0" applyFont="1" applyProtection="1">
      <protection locked="0"/>
    </xf>
    <xf numFmtId="0" fontId="21" fillId="0" borderId="0" xfId="0" applyFont="1" applyProtection="1">
      <protection locked="0"/>
    </xf>
    <xf numFmtId="0" fontId="21" fillId="0" borderId="0" xfId="0" applyFont="1" applyAlignment="1" applyProtection="1">
      <alignment horizontal="left"/>
      <protection locked="0"/>
    </xf>
    <xf numFmtId="0" fontId="23" fillId="5" borderId="0" xfId="0" applyFont="1" applyFill="1" applyAlignment="1" applyProtection="1">
      <alignment horizontal="center" vertical="center" wrapText="1"/>
      <protection locked="0"/>
    </xf>
    <xf numFmtId="0" fontId="24" fillId="0" borderId="0" xfId="0" applyFont="1" applyProtection="1">
      <protection locked="0"/>
    </xf>
    <xf numFmtId="0" fontId="23" fillId="0" borderId="0" xfId="0" applyFont="1" applyProtection="1">
      <protection locked="0"/>
    </xf>
    <xf numFmtId="0" fontId="23" fillId="6" borderId="0" xfId="0" applyFont="1" applyFill="1" applyAlignment="1" applyProtection="1">
      <alignment horizontal="center" vertical="center" wrapText="1"/>
      <protection locked="0"/>
    </xf>
    <xf numFmtId="0" fontId="24" fillId="0" borderId="14" xfId="0" applyFont="1" applyBorder="1" applyProtection="1">
      <protection locked="0"/>
    </xf>
    <xf numFmtId="0" fontId="23" fillId="7" borderId="14" xfId="0" applyFont="1" applyFill="1" applyBorder="1" applyAlignment="1" applyProtection="1">
      <alignment horizontal="center" vertical="center" wrapText="1"/>
      <protection locked="0"/>
    </xf>
    <xf numFmtId="0" fontId="19" fillId="0" borderId="0" xfId="20" applyAlignment="1">
      <alignment wrapText="1"/>
    </xf>
    <xf numFmtId="0" fontId="0" fillId="0" borderId="0" xfId="0" quotePrefix="1"/>
    <xf numFmtId="0" fontId="23" fillId="7" borderId="0" xfId="0" applyFont="1" applyFill="1" applyAlignment="1" applyProtection="1">
      <alignment horizontal="center" vertical="center" wrapText="1"/>
      <protection locked="0"/>
    </xf>
    <xf numFmtId="0" fontId="23" fillId="0" borderId="15" xfId="0" applyFont="1" applyBorder="1" applyProtection="1">
      <protection locked="0"/>
    </xf>
    <xf numFmtId="0" fontId="0" fillId="0" borderId="15" xfId="0" applyBorder="1"/>
    <xf numFmtId="0" fontId="0" fillId="0" borderId="16" xfId="0" applyBorder="1"/>
    <xf numFmtId="0" fontId="0" fillId="0" borderId="0" xfId="0" applyAlignment="1">
      <alignment wrapText="1"/>
    </xf>
    <xf numFmtId="0" fontId="23" fillId="0" borderId="0" xfId="0" applyFont="1" applyAlignment="1" applyProtection="1">
      <alignment horizontal="center" vertical="center" wrapText="1"/>
      <protection locked="0"/>
    </xf>
    <xf numFmtId="0" fontId="23" fillId="7" borderId="17" xfId="0" applyFont="1" applyFill="1" applyBorder="1" applyAlignment="1" applyProtection="1">
      <alignment horizontal="center" vertical="center" wrapText="1"/>
      <protection locked="0"/>
    </xf>
    <xf numFmtId="0" fontId="0" fillId="0" borderId="18" xfId="0" applyBorder="1"/>
    <xf numFmtId="0" fontId="25" fillId="0" borderId="0" xfId="0" applyFont="1" applyAlignment="1">
      <alignment horizontal="left" vertical="top" wrapText="1"/>
    </xf>
    <xf numFmtId="0" fontId="23" fillId="0" borderId="0" xfId="0" applyFont="1" applyAlignment="1" applyProtection="1">
      <alignment horizontal="left" vertical="top" wrapText="1"/>
      <protection locked="0"/>
    </xf>
    <xf numFmtId="0" fontId="25" fillId="0" borderId="0" xfId="0" applyFont="1" applyAlignment="1">
      <alignment vertical="top"/>
    </xf>
    <xf numFmtId="0" fontId="23" fillId="0" borderId="0" xfId="0" applyFont="1" applyAlignment="1" applyProtection="1">
      <alignment horizontal="right"/>
      <protection locked="0"/>
    </xf>
    <xf numFmtId="0" fontId="3" fillId="0" borderId="0" xfId="0" applyFont="1" applyAlignment="1">
      <alignment horizontal="left" vertical="top"/>
    </xf>
    <xf numFmtId="0" fontId="26" fillId="0" borderId="0" xfId="0" applyFont="1"/>
    <xf numFmtId="0" fontId="27" fillId="0" borderId="0" xfId="0" applyFont="1"/>
    <xf numFmtId="0" fontId="29" fillId="0" borderId="0" xfId="0" applyFont="1"/>
    <xf numFmtId="0" fontId="28" fillId="0" borderId="0" xfId="0" applyFont="1" applyAlignment="1">
      <alignment horizontal="left" vertical="top"/>
    </xf>
    <xf numFmtId="0" fontId="28" fillId="0" borderId="0" xfId="0" applyFont="1" applyAlignment="1">
      <alignment vertical="top"/>
    </xf>
    <xf numFmtId="0" fontId="16" fillId="0" borderId="7" xfId="0" applyFont="1" applyBorder="1" applyAlignment="1">
      <alignment horizontal="left" vertical="top" wrapText="1"/>
    </xf>
    <xf numFmtId="0" fontId="16" fillId="0" borderId="6" xfId="0" applyFont="1" applyBorder="1" applyAlignment="1">
      <alignment horizontal="left" vertical="top" wrapText="1"/>
    </xf>
    <xf numFmtId="0" fontId="31" fillId="0" borderId="19" xfId="0" applyFont="1" applyBorder="1" applyAlignment="1">
      <alignment horizontal="left" vertical="top"/>
    </xf>
    <xf numFmtId="0" fontId="29" fillId="0" borderId="0" xfId="0" applyFont="1" applyAlignment="1">
      <alignment horizontal="left" vertical="center"/>
    </xf>
    <xf numFmtId="0" fontId="31" fillId="0" borderId="20" xfId="0" applyFont="1" applyBorder="1" applyAlignment="1">
      <alignment horizontal="left" vertical="top"/>
    </xf>
    <xf numFmtId="0" fontId="29" fillId="0" borderId="20" xfId="0" applyFont="1" applyBorder="1" applyAlignment="1">
      <alignment horizontal="left" vertical="top" wrapText="1"/>
    </xf>
    <xf numFmtId="0" fontId="31" fillId="0" borderId="20" xfId="0" applyFont="1" applyBorder="1" applyAlignment="1">
      <alignment horizontal="left" vertical="top" wrapText="1"/>
    </xf>
    <xf numFmtId="0" fontId="29" fillId="0" borderId="19" xfId="0" applyFont="1" applyBorder="1" applyAlignment="1">
      <alignment horizontal="left" vertical="top" wrapText="1"/>
    </xf>
    <xf numFmtId="0" fontId="29" fillId="0" borderId="0" xfId="0" applyFont="1" applyAlignment="1">
      <alignment horizontal="left" vertical="center" wrapText="1"/>
    </xf>
    <xf numFmtId="0" fontId="29" fillId="0" borderId="0" xfId="0" applyFont="1" applyAlignment="1">
      <alignment horizontal="left" vertical="center"/>
    </xf>
    <xf numFmtId="0" fontId="29" fillId="0" borderId="0" xfId="0" applyFont="1" applyAlignment="1">
      <alignment horizontal="left" vertical="top" wrapText="1"/>
    </xf>
    <xf numFmtId="0" fontId="8" fillId="8" borderId="8" xfId="0" applyFont="1" applyFill="1" applyBorder="1" applyAlignment="1">
      <alignment horizontal="right" vertical="center"/>
    </xf>
    <xf numFmtId="0" fontId="9" fillId="8" borderId="8" xfId="0" applyFont="1" applyFill="1" applyBorder="1" applyAlignment="1">
      <alignment horizontal="left" vertical="center"/>
    </xf>
    <xf numFmtId="0" fontId="9" fillId="8" borderId="21" xfId="0" applyFont="1" applyFill="1" applyBorder="1" applyAlignment="1">
      <alignment horizontal="left" vertical="center"/>
    </xf>
    <xf numFmtId="0" fontId="32" fillId="0" borderId="0" xfId="0" applyFont="1" applyAlignment="1">
      <alignment horizontal="center" vertical="center"/>
    </xf>
  </cellXfs>
  <cellStyles count="7">
    <cellStyle name="Normal" xfId="0"/>
    <cellStyle name="Percent" xfId="15"/>
    <cellStyle name="Currency" xfId="16"/>
    <cellStyle name="Currency [0]" xfId="17"/>
    <cellStyle name="Comma" xfId="18"/>
    <cellStyle name="Comma [0]" xfId="19"/>
    <cellStyle name="Hyperlink" xfId="20"/>
  </cellStyles>
  <dxfs count="32">
    <dxf>
      <fill>
        <patternFill>
          <bgColor rgb="FF00FF00"/>
        </patternFill>
      </fill>
      <border/>
    </dxf>
    <dxf>
      <fill>
        <patternFill>
          <bgColor rgb="FFFFC000"/>
        </patternFill>
      </fill>
      <border/>
    </dxf>
    <dxf>
      <fill>
        <patternFill>
          <bgColor rgb="FFFF0000"/>
        </patternFill>
      </fill>
      <border/>
    </dxf>
    <dxf>
      <font>
        <color theme="0"/>
      </font>
      <border/>
    </dxf>
    <dxf>
      <font>
        <b val="0"/>
        <i val="0"/>
        <u val="none"/>
        <strike val="0"/>
        <sz val="10"/>
        <name val="Calibri"/>
        <family val="2"/>
        <color theme="1"/>
        <condense val="0"/>
        <extend val="0"/>
      </font>
      <alignment horizontal="center" vertical="top" textRotation="0" wrapText="1" shrinkToFit="1" readingOrder="0"/>
      <border>
        <left style="thin"/>
        <right/>
        <top style="thin"/>
        <bottom style="thin"/>
      </border>
    </dxf>
    <dxf>
      <font>
        <b val="0"/>
        <i val="0"/>
        <u val="none"/>
        <strike val="0"/>
        <sz val="10"/>
        <name val="Calibri"/>
        <family val="2"/>
        <color auto="1"/>
        <condense val="0"/>
        <extend val="0"/>
      </font>
      <alignment horizontal="center" vertical="top" textRotation="0" wrapText="1" shrinkToFit="1" readingOrder="0"/>
      <border>
        <left style="thin"/>
        <right style="thin"/>
        <top style="thin"/>
        <bottom style="thin"/>
      </border>
    </dxf>
    <dxf>
      <font>
        <b val="0"/>
        <i val="0"/>
        <u val="none"/>
        <strike val="0"/>
        <sz val="10"/>
        <name val="Calibri"/>
        <family val="2"/>
        <color theme="1"/>
        <condense val="0"/>
        <extend val="0"/>
      </font>
      <numFmt numFmtId="166" formatCode="&quot;£&quot;#,##0"/>
      <alignment horizontal="center" vertical="top" textRotation="0" wrapText="1" shrinkToFit="1" readingOrder="0"/>
      <border>
        <left style="thin"/>
        <right style="thin"/>
        <top style="thin"/>
        <bottom style="thin"/>
      </border>
    </dxf>
    <dxf>
      <font>
        <b val="0"/>
        <i val="0"/>
        <u val="none"/>
        <strike val="0"/>
        <sz val="10"/>
        <name val="Calibri"/>
        <family val="2"/>
        <color theme="1"/>
        <condense val="0"/>
        <extend val="0"/>
      </font>
      <numFmt numFmtId="165" formatCode="dd/mm/yy;@"/>
      <alignment horizontal="center" vertical="top" textRotation="0" wrapText="1" shrinkToFit="1" readingOrder="0"/>
      <border>
        <left style="thin"/>
        <right style="thin"/>
        <top style="thin"/>
        <bottom style="thin"/>
      </border>
    </dxf>
    <dxf>
      <font>
        <b val="0"/>
        <i val="0"/>
        <u val="none"/>
        <strike val="0"/>
        <sz val="10"/>
        <name val="Calibri"/>
        <family val="2"/>
        <color theme="1"/>
        <condense val="0"/>
        <extend val="0"/>
      </font>
      <numFmt numFmtId="165" formatCode="dd/mm/yy;@"/>
      <alignment horizontal="center" vertical="top" textRotation="0" wrapText="1" shrinkToFit="1" readingOrder="0"/>
      <border>
        <left style="thin"/>
        <right style="thin"/>
        <top style="thin"/>
        <bottom style="thin"/>
      </border>
    </dxf>
    <dxf>
      <font>
        <b val="0"/>
        <i val="0"/>
        <u val="none"/>
        <strike val="0"/>
        <sz val="10"/>
        <name val="Calibri"/>
        <family val="2"/>
        <color theme="1"/>
        <condense val="0"/>
        <extend val="0"/>
      </font>
      <alignment horizontal="left" vertical="top" textRotation="0" wrapText="1" shrinkToFit="1" readingOrder="0"/>
      <border>
        <left style="thin"/>
        <right style="thin"/>
        <top style="thin"/>
        <bottom/>
      </border>
    </dxf>
    <dxf>
      <font>
        <b val="0"/>
        <i val="0"/>
        <u val="none"/>
        <strike val="0"/>
        <sz val="10"/>
        <name val="Calibri"/>
        <family val="2"/>
        <color auto="1"/>
        <condense val="0"/>
        <extend val="0"/>
      </font>
      <alignment horizontal="center" vertical="top" textRotation="0" wrapText="1" shrinkToFit="1" readingOrder="0"/>
      <border>
        <left style="thin"/>
        <right/>
        <top style="thin"/>
        <bottom/>
        <vertical/>
        <horizontal/>
      </border>
    </dxf>
    <dxf>
      <font>
        <b val="0"/>
        <i val="0"/>
        <u val="none"/>
        <strike val="0"/>
        <sz val="10"/>
        <name val="Calibri"/>
        <family val="2"/>
        <color theme="1"/>
        <condense val="0"/>
        <extend val="0"/>
      </font>
      <alignment horizontal="general" vertical="top" textRotation="0" wrapText="1" shrinkToFit="1" readingOrder="0"/>
      <border>
        <left style="thin"/>
        <right/>
        <top style="thin"/>
        <bottom/>
        <vertical/>
        <horizontal/>
      </border>
    </dxf>
    <dxf>
      <font>
        <b val="0"/>
        <i/>
        <u val="none"/>
        <strike val="0"/>
        <sz val="10"/>
        <name val="Calibri"/>
        <family val="2"/>
        <color auto="1"/>
        <condense val="0"/>
        <extend val="0"/>
      </font>
      <alignment horizontal="center" vertical="top" textRotation="0" wrapText="1" shrinkToFit="1" readingOrder="0"/>
      <border>
        <left style="thin"/>
        <right/>
        <top style="thin"/>
        <bottom/>
        <vertical/>
        <horizontal/>
      </border>
    </dxf>
    <dxf>
      <font>
        <b val="0"/>
        <i/>
        <u val="none"/>
        <strike val="0"/>
        <sz val="10"/>
        <name val="Calibri"/>
        <family val="2"/>
        <color theme="0" tint="-0.4999699890613556"/>
        <condense val="0"/>
        <extend val="0"/>
      </font>
      <alignment horizontal="center" vertical="top" textRotation="0" wrapText="1" shrinkToFit="1" readingOrder="0"/>
      <border>
        <left style="thin"/>
        <right/>
        <top style="thin"/>
        <bottom/>
        <vertical/>
        <horizontal/>
      </border>
    </dxf>
    <dxf>
      <font>
        <b val="0"/>
        <i val="0"/>
        <u val="none"/>
        <strike val="0"/>
        <sz val="10"/>
        <name val="Calibri"/>
        <family val="2"/>
        <color auto="1"/>
        <condense val="0"/>
        <extend val="0"/>
      </font>
      <alignment horizontal="center" vertical="top" textRotation="0" wrapText="1" shrinkToFit="1" readingOrder="0"/>
      <border>
        <left style="thin"/>
        <right/>
        <top style="thin"/>
        <bottom/>
        <vertical/>
        <horizontal/>
      </border>
    </dxf>
    <dxf>
      <font>
        <b val="0"/>
        <i val="0"/>
        <u val="none"/>
        <strike val="0"/>
        <sz val="10"/>
        <name val="Calibri"/>
        <family val="2"/>
        <color auto="1"/>
        <condense val="0"/>
        <extend val="0"/>
      </font>
      <alignment horizontal="center" vertical="top" textRotation="0" wrapText="1" shrinkToFit="1" readingOrder="0"/>
      <border>
        <left style="thin"/>
        <right/>
        <top style="thin"/>
        <bottom/>
        <vertical/>
        <horizontal/>
      </border>
    </dxf>
    <dxf>
      <font>
        <b val="0"/>
        <i val="0"/>
        <u val="none"/>
        <strike val="0"/>
        <sz val="10"/>
        <name val="Calibri"/>
        <family val="2"/>
        <color theme="1"/>
        <condense val="0"/>
        <extend val="0"/>
      </font>
      <numFmt numFmtId="165" formatCode="dd/mm/yy;@"/>
      <alignment horizontal="left" vertical="top" textRotation="0" wrapText="1" shrinkToFit="1" readingOrder="0"/>
      <border>
        <left style="thin"/>
        <right/>
        <top style="thin"/>
        <bottom/>
        <vertical/>
        <horizontal/>
      </border>
    </dxf>
    <dxf>
      <font>
        <b val="0"/>
        <i val="0"/>
        <u val="none"/>
        <strike val="0"/>
        <sz val="10"/>
        <name val="Calibri"/>
        <family val="2"/>
        <color theme="1"/>
        <condense val="0"/>
        <extend val="0"/>
      </font>
      <alignment horizontal="left" vertical="top" textRotation="0" wrapText="1" shrinkToFit="1" readingOrder="0"/>
      <border>
        <left style="thin"/>
        <right/>
        <top style="thin"/>
        <bottom/>
        <vertical/>
        <horizontal/>
      </border>
    </dxf>
    <dxf>
      <font>
        <b val="0"/>
        <i val="0"/>
        <u val="none"/>
        <strike val="0"/>
        <sz val="10"/>
        <name val="Calibri"/>
        <family val="2"/>
        <color theme="1"/>
        <condense val="0"/>
        <extend val="0"/>
      </font>
      <alignment horizontal="left" vertical="top" textRotation="0" wrapText="1" shrinkToFit="1" readingOrder="0"/>
      <border>
        <left style="thin"/>
        <right/>
        <top style="thin"/>
        <bottom/>
        <vertical/>
        <horizontal/>
      </border>
    </dxf>
    <dxf>
      <font>
        <b val="0"/>
        <i val="0"/>
        <u val="none"/>
        <strike val="0"/>
        <sz val="10"/>
        <name val="Calibri"/>
        <family val="2"/>
        <color theme="1"/>
        <condense val="0"/>
        <extend val="0"/>
      </font>
      <alignment horizontal="left" vertical="top" textRotation="0" wrapText="1" shrinkToFit="1" readingOrder="0"/>
      <border>
        <left/>
        <right/>
        <top style="thin"/>
        <bottom/>
      </border>
    </dxf>
    <dxf>
      <font>
        <b val="0"/>
        <i val="0"/>
        <u val="none"/>
        <strike val="0"/>
        <sz val="10"/>
        <name val="Calibri"/>
        <family val="2"/>
        <color theme="1"/>
        <condense val="0"/>
        <extend val="0"/>
      </font>
      <alignment horizontal="left" vertical="top" textRotation="0" wrapText="1" shrinkToFit="1" readingOrder="0"/>
      <border>
        <left style="thin"/>
        <right/>
        <top style="thin"/>
        <bottom/>
      </border>
    </dxf>
    <dxf>
      <font>
        <b val="0"/>
        <i val="0"/>
        <u val="none"/>
        <strike val="0"/>
        <sz val="10"/>
        <name val="Calibri"/>
        <family val="2"/>
        <color theme="1"/>
        <condense val="0"/>
        <extend val="0"/>
      </font>
      <numFmt numFmtId="164" formatCode="[$-409]d\-mmm\-yy;@"/>
      <alignment horizontal="center" vertical="top" textRotation="0" wrapText="1" shrinkToFit="1" readingOrder="0"/>
      <border>
        <left/>
        <right style="thin"/>
        <top style="thin"/>
        <bottom/>
      </border>
    </dxf>
    <dxf>
      <font>
        <b val="0"/>
        <i val="0"/>
        <u val="none"/>
        <strike val="0"/>
        <sz val="10"/>
        <name val="Calibri"/>
        <family val="2"/>
        <color auto="1"/>
        <condense val="0"/>
        <extend val="0"/>
      </font>
      <alignment horizontal="left" vertical="top" textRotation="0" wrapText="1" shrinkToFit="1" readingOrder="0"/>
      <border>
        <left/>
        <right/>
        <top style="thin"/>
        <bottom/>
      </border>
    </dxf>
    <dxf>
      <border>
        <left style="thin"/>
        <right style="thin"/>
        <top style="thin"/>
      </border>
    </dxf>
    <dxf>
      <font>
        <b/>
        <i val="0"/>
        <u val="none"/>
        <strike val="0"/>
        <sz val="10"/>
        <name val="Calibri"/>
        <family val="2"/>
        <color theme="0"/>
        <condense val="0"/>
        <extend val="0"/>
      </font>
      <fill>
        <patternFill patternType="solid">
          <fgColor theme="4"/>
          <bgColor theme="1" tint="0.49998000264167786"/>
        </patternFill>
      </fill>
      <alignment horizontal="center" vertical="top" textRotation="0" wrapText="1" shrinkToFit="1" readingOrder="0"/>
      <border>
        <left style="thin"/>
        <right style="thin"/>
        <top/>
        <bottom/>
      </border>
    </dxf>
    <dxf>
      <fill>
        <patternFill patternType="darkGrid">
          <fgColor theme="0" tint="-0.3499799966812134"/>
        </patternFill>
      </fill>
      <border/>
    </dxf>
    <dxf>
      <font>
        <b/>
        <i val="0"/>
      </font>
      <fill>
        <patternFill>
          <bgColor rgb="FF92D050"/>
        </patternFill>
      </fill>
      <border/>
    </dxf>
    <dxf>
      <font>
        <b/>
        <i val="0"/>
        <color auto="1"/>
      </font>
      <fill>
        <patternFill>
          <bgColor rgb="FFFFC000"/>
        </patternFill>
      </fill>
      <border/>
    </dxf>
    <dxf>
      <font>
        <b/>
        <i val="0"/>
        <color theme="0"/>
      </font>
      <fill>
        <patternFill>
          <bgColor rgb="FFFF0000"/>
        </patternFill>
      </fill>
      <border/>
    </dxf>
    <dxf>
      <font>
        <b/>
        <i val="0"/>
        <color theme="0"/>
      </font>
      <fill>
        <patternFill>
          <bgColor rgb="FFFF0000"/>
        </patternFill>
      </fill>
      <border/>
    </dxf>
    <dxf>
      <font>
        <b/>
        <i val="0"/>
        <color auto="1"/>
      </font>
      <fill>
        <patternFill>
          <bgColor rgb="FFFFC000"/>
        </patternFill>
      </fill>
      <border/>
    </dxf>
    <dxf>
      <font>
        <b/>
        <i val="0"/>
      </font>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609600</xdr:colOff>
      <xdr:row>0</xdr:row>
      <xdr:rowOff>0</xdr:rowOff>
    </xdr:from>
    <xdr:ext cx="4562475" cy="933450"/>
    <xdr:sp macro="" textlink="">
      <xdr:nvSpPr>
        <xdr:cNvPr id="3" name="Rectangle 2"/>
        <xdr:cNvSpPr/>
      </xdr:nvSpPr>
      <xdr:spPr>
        <a:xfrm>
          <a:off x="3228975" y="0"/>
          <a:ext cx="4562475" cy="933450"/>
        </a:xfrm>
        <a:prstGeom prst="rect">
          <a:avLst/>
        </a:prstGeom>
        <a:noFill/>
        <a:ln>
          <a:noFill/>
        </a:ln>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1047750</xdr:colOff>
      <xdr:row>3</xdr:row>
      <xdr:rowOff>323850</xdr:rowOff>
    </xdr:from>
    <xdr:to>
      <xdr:col>3</xdr:col>
      <xdr:colOff>2781300</xdr:colOff>
      <xdr:row>4</xdr:row>
      <xdr:rowOff>76200</xdr:rowOff>
    </xdr:to>
    <xdr:pic>
      <xdr:nvPicPr>
        <xdr:cNvPr id="2" name="Picture 1"/>
        <xdr:cNvPicPr preferRelativeResize="1">
          <a:picLocks noChangeAspect="1"/>
        </xdr:cNvPicPr>
      </xdr:nvPicPr>
      <xdr:blipFill>
        <a:blip r:embed="rId1"/>
        <a:stretch>
          <a:fillRect/>
        </a:stretch>
      </xdr:blipFill>
      <xdr:spPr>
        <a:xfrm>
          <a:off x="1866900" y="1019175"/>
          <a:ext cx="5219700" cy="2933700"/>
        </a:xfrm>
        <a:prstGeom prst="rect">
          <a:avLst/>
        </a:prstGeom>
        <a:ln>
          <a:noFill/>
        </a:ln>
      </xdr:spPr>
    </xdr:pic>
    <xdr:clientData/>
  </xdr:twoCellAnchor>
  <xdr:twoCellAnchor editAs="oneCell">
    <xdr:from>
      <xdr:col>4</xdr:col>
      <xdr:colOff>152400</xdr:colOff>
      <xdr:row>3</xdr:row>
      <xdr:rowOff>523875</xdr:rowOff>
    </xdr:from>
    <xdr:to>
      <xdr:col>5</xdr:col>
      <xdr:colOff>476250</xdr:colOff>
      <xdr:row>3</xdr:row>
      <xdr:rowOff>2943225</xdr:rowOff>
    </xdr:to>
    <xdr:pic>
      <xdr:nvPicPr>
        <xdr:cNvPr id="3" name="Picture 2"/>
        <xdr:cNvPicPr preferRelativeResize="1">
          <a:picLocks noChangeAspect="1"/>
        </xdr:cNvPicPr>
      </xdr:nvPicPr>
      <xdr:blipFill>
        <a:blip r:embed="rId2"/>
        <a:stretch>
          <a:fillRect/>
        </a:stretch>
      </xdr:blipFill>
      <xdr:spPr>
        <a:xfrm>
          <a:off x="7877175" y="1219200"/>
          <a:ext cx="3467100" cy="24193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harter%20Tool%20v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 ME"/>
      <sheetName val="Charter"/>
      <sheetName val="Settings"/>
    </sheetNames>
    <sheetDataSet>
      <sheetData sheetId="0" refreshError="1"/>
      <sheetData sheetId="1" refreshError="1"/>
      <sheetData sheetId="2">
        <row r="7">
          <cell r="C7" t="str">
            <v>Complexity</v>
          </cell>
          <cell r="D7" t="str">
            <v>Acute Internal Medicine</v>
          </cell>
        </row>
        <row r="8">
          <cell r="C8" t="str">
            <v>Equity</v>
          </cell>
          <cell r="D8" t="str">
            <v>Adult Mental Illness</v>
          </cell>
        </row>
        <row r="9">
          <cell r="C9" t="str">
            <v>Neighbourhoods</v>
          </cell>
          <cell r="D9" t="str">
            <v>Allied Health Professional Episode</v>
          </cell>
        </row>
        <row r="10">
          <cell r="C10" t="str">
            <v>Pathways</v>
          </cell>
          <cell r="D10" t="str">
            <v>Anaesthetics</v>
          </cell>
        </row>
        <row r="11">
          <cell r="C11" t="str">
            <v>Population Health</v>
          </cell>
          <cell r="D11" t="str">
            <v>Audiology Medicine</v>
          </cell>
        </row>
        <row r="12">
          <cell r="C12" t="str">
            <v>System Wide</v>
          </cell>
          <cell r="D12" t="str">
            <v>Blood Transfusion</v>
          </cell>
        </row>
        <row r="13">
          <cell r="C13" t="str">
            <v>Not Applicable</v>
          </cell>
          <cell r="D13" t="str">
            <v>Cardiology</v>
          </cell>
        </row>
        <row r="14">
          <cell r="D14" t="str">
            <v>Cardiothoracic Surgery</v>
          </cell>
        </row>
        <row r="15">
          <cell r="D15" t="str">
            <v>Chemical Pathology</v>
          </cell>
        </row>
        <row r="16">
          <cell r="D16" t="str">
            <v>Child and Adolescent Psychiatry</v>
          </cell>
        </row>
        <row r="17">
          <cell r="D17" t="str">
            <v>Clinical Genetics</v>
          </cell>
        </row>
        <row r="18">
          <cell r="D18" t="str">
            <v>Clinical Haematology</v>
          </cell>
        </row>
        <row r="19">
          <cell r="D19" t="str">
            <v>Clinical Immunology and Allergy</v>
          </cell>
        </row>
        <row r="20">
          <cell r="D20" t="str">
            <v>Clinical Neuro-Physiology</v>
          </cell>
        </row>
        <row r="21">
          <cell r="D21" t="str">
            <v>Clinical Oncology</v>
          </cell>
        </row>
        <row r="22">
          <cell r="D22" t="str">
            <v>Clinical Pharmacology</v>
          </cell>
        </row>
        <row r="23">
          <cell r="D23" t="str">
            <v>Clinical Physiology</v>
          </cell>
        </row>
        <row r="24">
          <cell r="D24" t="str">
            <v>Community Health Services Dental </v>
          </cell>
        </row>
        <row r="25">
          <cell r="D25" t="str">
            <v>Community Sexual and Reproductive Health </v>
          </cell>
        </row>
        <row r="26">
          <cell r="D26" t="str">
            <v>Critical Care Medicine </v>
          </cell>
        </row>
        <row r="27">
          <cell r="D27" t="str">
            <v>Data Migration</v>
          </cell>
        </row>
        <row r="28">
          <cell r="D28" t="str">
            <v>Dental Medicine Specialities </v>
          </cell>
        </row>
        <row r="29">
          <cell r="D29" t="str">
            <v>Dermatology</v>
          </cell>
        </row>
        <row r="30">
          <cell r="D30" t="str">
            <v>Emergency</v>
          </cell>
        </row>
        <row r="31">
          <cell r="D31" t="str">
            <v>Endocrinology</v>
          </cell>
        </row>
        <row r="32">
          <cell r="D32" t="str">
            <v>Endodontics</v>
          </cell>
        </row>
        <row r="33">
          <cell r="D33" t="str">
            <v>ENT</v>
          </cell>
        </row>
        <row r="34">
          <cell r="D34" t="str">
            <v>Forensic Psychiatry</v>
          </cell>
        </row>
        <row r="35">
          <cell r="D35" t="str">
            <v>Gastroenterology</v>
          </cell>
        </row>
        <row r="36">
          <cell r="D36" t="str">
            <v>General Dental Practice</v>
          </cell>
        </row>
        <row r="37">
          <cell r="D37" t="str">
            <v>General Medical Practice</v>
          </cell>
        </row>
        <row r="38">
          <cell r="D38" t="str">
            <v>General Medicine</v>
          </cell>
        </row>
        <row r="39">
          <cell r="D39" t="str">
            <v>General Pathology</v>
          </cell>
        </row>
        <row r="40">
          <cell r="D40" t="str">
            <v>General Surgery</v>
          </cell>
        </row>
        <row r="41">
          <cell r="D41" t="str">
            <v>Genitourinary Medicine </v>
          </cell>
        </row>
        <row r="42">
          <cell r="D42" t="str">
            <v>Geriatric Medicine </v>
          </cell>
        </row>
        <row r="43">
          <cell r="D43" t="str">
            <v>Gynaecology</v>
          </cell>
        </row>
        <row r="44">
          <cell r="D44" t="str">
            <v>Haematology</v>
          </cell>
        </row>
        <row r="45">
          <cell r="D45" t="str">
            <v>Histopathology</v>
          </cell>
        </row>
        <row r="46">
          <cell r="D46" t="str">
            <v>Immunopathology</v>
          </cell>
        </row>
        <row r="47">
          <cell r="D47" t="str">
            <v>Infectious Diseases</v>
          </cell>
        </row>
        <row r="48">
          <cell r="D48" t="str">
            <v>Learning Disability</v>
          </cell>
        </row>
        <row r="49">
          <cell r="D49" t="str">
            <v>Medical Microbiology</v>
          </cell>
        </row>
        <row r="50">
          <cell r="D50" t="str">
            <v>Medical Microbiology and Virology</v>
          </cell>
        </row>
        <row r="51">
          <cell r="D51" t="str">
            <v>Medical Oncology</v>
          </cell>
        </row>
        <row r="52">
          <cell r="D52" t="str">
            <v>Medical Ophthalmology</v>
          </cell>
        </row>
        <row r="53">
          <cell r="D53" t="str">
            <v>Medical Virology</v>
          </cell>
        </row>
        <row r="54">
          <cell r="D54" t="str">
            <v>Midwife Episode</v>
          </cell>
        </row>
        <row r="55">
          <cell r="D55" t="str">
            <v>Nephrology</v>
          </cell>
        </row>
        <row r="56">
          <cell r="D56" t="str">
            <v>Neurology</v>
          </cell>
        </row>
        <row r="57">
          <cell r="D57" t="str">
            <v>Neurosurgery</v>
          </cell>
        </row>
        <row r="58">
          <cell r="D58" t="str">
            <v>Nuclear Medicine</v>
          </cell>
        </row>
        <row r="59">
          <cell r="D59" t="str">
            <v>Nursing Episode</v>
          </cell>
        </row>
        <row r="60">
          <cell r="D60" t="str">
            <v>Obstetrics</v>
          </cell>
        </row>
        <row r="61">
          <cell r="D61" t="str">
            <v>Obstetrics and Gynaecology</v>
          </cell>
        </row>
        <row r="62">
          <cell r="D62" t="str">
            <v>Occupational Medicine</v>
          </cell>
        </row>
        <row r="63">
          <cell r="D63" t="str">
            <v>Old Age Psychiatry</v>
          </cell>
        </row>
        <row r="64">
          <cell r="D64" t="str">
            <v>Ophthalmology</v>
          </cell>
        </row>
        <row r="65">
          <cell r="D65" t="str">
            <v>Oral &amp; Maxillo Facial Surgery</v>
          </cell>
        </row>
        <row r="66">
          <cell r="D66" t="str">
            <v>Orthodontics</v>
          </cell>
        </row>
        <row r="67">
          <cell r="D67" t="str">
            <v>Out of Hours GP</v>
          </cell>
        </row>
        <row r="68">
          <cell r="D68" t="str">
            <v>Paediatric Cardiology</v>
          </cell>
        </row>
        <row r="69">
          <cell r="D69" t="str">
            <v>Paediatric Dentistry</v>
          </cell>
        </row>
        <row r="70">
          <cell r="D70" t="str">
            <v>Paediatric Neurology</v>
          </cell>
        </row>
        <row r="71">
          <cell r="D71" t="str">
            <v>Paediatric Surgery</v>
          </cell>
        </row>
        <row r="72">
          <cell r="D72" t="str">
            <v>Paediatrics</v>
          </cell>
        </row>
        <row r="73">
          <cell r="D73" t="str">
            <v>Palliative Medicine</v>
          </cell>
        </row>
        <row r="74">
          <cell r="D74" t="str">
            <v>Periodontics</v>
          </cell>
        </row>
        <row r="75">
          <cell r="D75" t="str">
            <v>Plastic Surgery</v>
          </cell>
        </row>
        <row r="76">
          <cell r="D76" t="str">
            <v>Prosthodontics</v>
          </cell>
        </row>
        <row r="77">
          <cell r="D77" t="str">
            <v>Psychotherapy</v>
          </cell>
        </row>
        <row r="78">
          <cell r="D78" t="str">
            <v>Public Health Dental </v>
          </cell>
        </row>
        <row r="79">
          <cell r="D79" t="str">
            <v>Public Health Medicine</v>
          </cell>
        </row>
        <row r="80">
          <cell r="D80" t="str">
            <v>Radiology</v>
          </cell>
        </row>
        <row r="81">
          <cell r="D81" t="str">
            <v>Rehabilitation</v>
          </cell>
        </row>
        <row r="82">
          <cell r="D82" t="str">
            <v>Respiratory Medicine</v>
          </cell>
        </row>
        <row r="83">
          <cell r="D83" t="str">
            <v>Restorative Dentistry</v>
          </cell>
        </row>
        <row r="84">
          <cell r="D84" t="str">
            <v>Rheumatology</v>
          </cell>
        </row>
        <row r="85">
          <cell r="D85" t="str">
            <v>Special Care Dentistry</v>
          </cell>
        </row>
        <row r="86">
          <cell r="D86" t="str">
            <v>Sport and Exercise Medicine</v>
          </cell>
        </row>
        <row r="87">
          <cell r="D87" t="str">
            <v>Surgical Dentistry</v>
          </cell>
        </row>
        <row r="88">
          <cell r="D88" t="str">
            <v>Trauma &amp; Orthopaedics</v>
          </cell>
        </row>
        <row r="89">
          <cell r="D89" t="str">
            <v>Urology</v>
          </cell>
        </row>
        <row r="90">
          <cell r="D90" t="str">
            <v>Vascular Surgery</v>
          </cell>
        </row>
      </sheetData>
    </sheetDataSet>
  </externalBook>
</externalLink>
</file>

<file path=xl/tables/table1.xml><?xml version="1.0" encoding="utf-8"?>
<table xmlns="http://schemas.openxmlformats.org/spreadsheetml/2006/main" id="1" name="Table5" displayName="Table5" ref="A7:S31" totalsRowShown="0" headerRowDxfId="24" tableBorderDxfId="23">
  <autoFilter ref="A7:S31"/>
  <tableColumns count="19">
    <tableColumn id="1" name="Risk Ref" dataDxfId="22"/>
    <tableColumn id="2" name="Date Raised" dataDxfId="21"/>
    <tableColumn id="3" name="Title" dataDxfId="20"/>
    <tableColumn id="4" name="Description" dataDxfId="19"/>
    <tableColumn id="5" name="Mitigation / Contingency Plans_x000A_(list of mitigation actions that will be taken)" dataDxfId="18"/>
    <tableColumn id="6" name="Progress Notes_x000A_(lists the progress on mitigating the risk, the latest update should always be at the top)" dataDxfId="17"/>
    <tableColumn id="7" name="Progress Review Date_x000A_(enter the latest date the risk was reviewed)" dataDxfId="16"/>
    <tableColumn id="8" name="Likelihood_x000A_(see risk matrix above)" dataDxfId="15"/>
    <tableColumn id="9" name="Consequence_x000A_(see risk matrix above)" dataDxfId="14"/>
    <tableColumn id="10" name="InitialLikeCons" dataDxfId="13">
      <calculatedColumnFormula>CONCATENATE(H8,I8)</calculatedColumnFormula>
    </tableColumn>
    <tableColumn id="11" name="Rating &amp; Score" dataDxfId="12">
      <calculatedColumnFormula>IFERROR(VLOOKUP($J8,RiskMatrix,2,FALSE),"-")</calculatedColumnFormula>
    </tableColumn>
    <tableColumn id="12" name="Risk Category_x000A_(see above, categorisation of the consequence)" dataDxfId="11"/>
    <tableColumn id="14" name="Mitigation Target Score_x000A_(see risk matrix above)" dataDxfId="10"/>
    <tableColumn id="15" name="Risk Assigned to_x000A_(person that is responsible for mitigating the risk)" dataDxfId="9"/>
    <tableColumn id="16" name="Due Date_x000A_(date the risk may be realised)" dataDxfId="8"/>
    <tableColumn id="17" name="Closed Date" dataDxfId="7"/>
    <tableColumn id="18" name="Cost Exposure_x000A_(£cost that will be incurred)" dataDxfId="6"/>
    <tableColumn id="19" name="Escalation Level_x000A_(use to escalate project risk to programme or portfolio risk registers)" dataDxfId="5"/>
    <tableColumn id="20" name="Connected Issue" dataDxfId="4"/>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2.xml" /><Relationship Id="rId5" Type="http://schemas.openxmlformats.org/officeDocument/2006/relationships/vmlDrawing" Target="../drawings/vmlDrawing2.v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7A399-37F9-4A06-9360-AF2815FDB9E0}">
  <sheetPr>
    <tabColor rgb="FFFF0000"/>
  </sheetPr>
  <dimension ref="A2:R28"/>
  <sheetViews>
    <sheetView showGridLines="0" workbookViewId="0" topLeftCell="A1">
      <selection activeCell="O2" sqref="O2"/>
    </sheetView>
  </sheetViews>
  <sheetFormatPr defaultColWidth="9.140625" defaultRowHeight="15"/>
  <cols>
    <col min="1" max="1" width="2.8515625" style="0" customWidth="1"/>
    <col min="2" max="2" width="11.7109375" style="0" customWidth="1"/>
    <col min="3" max="3" width="6.421875" style="0" customWidth="1"/>
  </cols>
  <sheetData>
    <row r="2" ht="23.25">
      <c r="B2" s="90" t="s">
        <v>54</v>
      </c>
    </row>
    <row r="5" spans="1:18" ht="33.75" customHeight="1">
      <c r="A5" s="91"/>
      <c r="B5" s="93" t="s">
        <v>122</v>
      </c>
      <c r="C5" s="103" t="s">
        <v>128</v>
      </c>
      <c r="D5" s="103"/>
      <c r="E5" s="103"/>
      <c r="F5" s="103"/>
      <c r="G5" s="103"/>
      <c r="H5" s="103"/>
      <c r="I5" s="103"/>
      <c r="J5" s="103"/>
      <c r="K5" s="103"/>
      <c r="L5" s="103"/>
      <c r="M5" s="103"/>
      <c r="N5" s="103"/>
      <c r="O5" s="103"/>
      <c r="P5" s="103"/>
      <c r="Q5" s="103"/>
      <c r="R5" s="103"/>
    </row>
    <row r="6" spans="1:18" ht="13.5" customHeight="1">
      <c r="A6" s="91"/>
      <c r="B6" s="94"/>
      <c r="C6" s="92"/>
      <c r="D6" s="92"/>
      <c r="E6" s="92"/>
      <c r="F6" s="92"/>
      <c r="G6" s="92"/>
      <c r="H6" s="92"/>
      <c r="I6" s="92"/>
      <c r="J6" s="92"/>
      <c r="K6" s="92"/>
      <c r="L6" s="92"/>
      <c r="M6" s="92"/>
      <c r="N6" s="92"/>
      <c r="O6" s="92"/>
      <c r="P6" s="92"/>
      <c r="Q6" s="92"/>
      <c r="R6" s="92"/>
    </row>
    <row r="7" spans="1:18" ht="21.5">
      <c r="A7" s="91"/>
      <c r="B7" s="94" t="s">
        <v>123</v>
      </c>
      <c r="C7" s="104" t="s">
        <v>131</v>
      </c>
      <c r="D7" s="104"/>
      <c r="E7" s="104"/>
      <c r="F7" s="104"/>
      <c r="G7" s="104"/>
      <c r="H7" s="104"/>
      <c r="I7" s="104"/>
      <c r="J7" s="104"/>
      <c r="K7" s="104"/>
      <c r="L7" s="104"/>
      <c r="M7" s="104"/>
      <c r="N7" s="104"/>
      <c r="O7" s="104"/>
      <c r="P7" s="104"/>
      <c r="Q7" s="104"/>
      <c r="R7" s="104"/>
    </row>
    <row r="8" spans="1:18" ht="13.5" customHeight="1">
      <c r="A8" s="91"/>
      <c r="B8" s="94"/>
      <c r="C8" s="92"/>
      <c r="D8" s="92"/>
      <c r="E8" s="92"/>
      <c r="F8" s="92"/>
      <c r="G8" s="92"/>
      <c r="H8" s="92"/>
      <c r="I8" s="92"/>
      <c r="J8" s="92"/>
      <c r="K8" s="92"/>
      <c r="L8" s="92"/>
      <c r="M8" s="92"/>
      <c r="N8" s="92"/>
      <c r="O8" s="92"/>
      <c r="P8" s="92"/>
      <c r="Q8" s="92"/>
      <c r="R8" s="92"/>
    </row>
    <row r="9" spans="1:18" ht="33.75" customHeight="1">
      <c r="A9" s="91"/>
      <c r="B9" s="94" t="s">
        <v>124</v>
      </c>
      <c r="C9" s="103" t="s">
        <v>129</v>
      </c>
      <c r="D9" s="103"/>
      <c r="E9" s="103"/>
      <c r="F9" s="103"/>
      <c r="G9" s="103"/>
      <c r="H9" s="103"/>
      <c r="I9" s="103"/>
      <c r="J9" s="103"/>
      <c r="K9" s="103"/>
      <c r="L9" s="103"/>
      <c r="M9" s="103"/>
      <c r="N9" s="103"/>
      <c r="O9" s="103"/>
      <c r="P9" s="103"/>
      <c r="Q9" s="103"/>
      <c r="R9" s="103"/>
    </row>
    <row r="10" spans="1:18" ht="13.5" customHeight="1">
      <c r="A10" s="91"/>
      <c r="B10" s="94"/>
      <c r="C10" s="92"/>
      <c r="D10" s="92"/>
      <c r="E10" s="92"/>
      <c r="F10" s="92"/>
      <c r="G10" s="92"/>
      <c r="H10" s="92"/>
      <c r="I10" s="92"/>
      <c r="J10" s="92"/>
      <c r="K10" s="92"/>
      <c r="L10" s="92"/>
      <c r="M10" s="92"/>
      <c r="N10" s="92"/>
      <c r="O10" s="92"/>
      <c r="P10" s="92"/>
      <c r="Q10" s="92"/>
      <c r="R10" s="92"/>
    </row>
    <row r="11" spans="1:18" ht="33.75" customHeight="1">
      <c r="A11" s="91"/>
      <c r="B11" s="94" t="s">
        <v>125</v>
      </c>
      <c r="C11" s="105" t="s">
        <v>127</v>
      </c>
      <c r="D11" s="105"/>
      <c r="E11" s="105"/>
      <c r="F11" s="105"/>
      <c r="G11" s="105"/>
      <c r="H11" s="105"/>
      <c r="I11" s="105"/>
      <c r="J11" s="105"/>
      <c r="K11" s="105"/>
      <c r="L11" s="105"/>
      <c r="M11" s="105"/>
      <c r="N11" s="105"/>
      <c r="O11" s="105"/>
      <c r="P11" s="105"/>
      <c r="Q11" s="105"/>
      <c r="R11" s="105"/>
    </row>
    <row r="12" spans="1:18" ht="13.5" customHeight="1">
      <c r="A12" s="91"/>
      <c r="B12" s="94"/>
      <c r="C12" s="92"/>
      <c r="D12" s="92"/>
      <c r="E12" s="92"/>
      <c r="F12" s="92"/>
      <c r="G12" s="92"/>
      <c r="H12" s="92"/>
      <c r="I12" s="92"/>
      <c r="J12" s="92"/>
      <c r="K12" s="92"/>
      <c r="L12" s="92"/>
      <c r="M12" s="92"/>
      <c r="N12" s="92"/>
      <c r="O12" s="92"/>
      <c r="P12" s="92"/>
      <c r="Q12" s="92"/>
      <c r="R12" s="92"/>
    </row>
    <row r="13" spans="1:18" ht="119.25" customHeight="1">
      <c r="A13" s="91"/>
      <c r="B13" s="94" t="s">
        <v>126</v>
      </c>
      <c r="C13" s="103" t="s">
        <v>130</v>
      </c>
      <c r="D13" s="103"/>
      <c r="E13" s="103"/>
      <c r="F13" s="103"/>
      <c r="G13" s="103"/>
      <c r="H13" s="103"/>
      <c r="I13" s="103"/>
      <c r="J13" s="103"/>
      <c r="K13" s="103"/>
      <c r="L13" s="103"/>
      <c r="M13" s="103"/>
      <c r="N13" s="103"/>
      <c r="O13" s="103"/>
      <c r="P13" s="103"/>
      <c r="Q13" s="103"/>
      <c r="R13" s="103"/>
    </row>
    <row r="14" spans="3:18" ht="38.25" customHeight="1">
      <c r="C14" s="98" t="s">
        <v>135</v>
      </c>
      <c r="D14" s="97"/>
      <c r="E14" s="97"/>
      <c r="F14" s="97"/>
      <c r="G14" s="102"/>
      <c r="H14" s="102"/>
      <c r="I14" s="102"/>
      <c r="J14" s="102"/>
      <c r="K14" s="102"/>
      <c r="L14" s="102"/>
      <c r="M14" s="102"/>
      <c r="N14" s="102"/>
      <c r="O14" s="102"/>
      <c r="P14" s="102"/>
      <c r="Q14" s="102"/>
      <c r="R14" s="102"/>
    </row>
    <row r="15" spans="3:18" ht="34.5" customHeight="1">
      <c r="C15" s="92"/>
      <c r="D15" s="99" t="s">
        <v>4</v>
      </c>
      <c r="E15" s="99"/>
      <c r="F15" s="99"/>
      <c r="G15" s="100" t="s">
        <v>144</v>
      </c>
      <c r="H15" s="100"/>
      <c r="I15" s="100"/>
      <c r="J15" s="100"/>
      <c r="K15" s="100"/>
      <c r="L15" s="100"/>
      <c r="M15" s="100"/>
      <c r="N15" s="100"/>
      <c r="O15" s="100"/>
      <c r="P15" s="100"/>
      <c r="Q15" s="100"/>
      <c r="R15" s="100"/>
    </row>
    <row r="16" spans="3:18" ht="38.25" customHeight="1">
      <c r="C16" s="92"/>
      <c r="D16" s="99" t="s">
        <v>5</v>
      </c>
      <c r="E16" s="99"/>
      <c r="F16" s="99"/>
      <c r="G16" s="100" t="s">
        <v>145</v>
      </c>
      <c r="H16" s="100"/>
      <c r="I16" s="100"/>
      <c r="J16" s="100"/>
      <c r="K16" s="100"/>
      <c r="L16" s="100"/>
      <c r="M16" s="100"/>
      <c r="N16" s="100"/>
      <c r="O16" s="100"/>
      <c r="P16" s="100"/>
      <c r="Q16" s="100"/>
      <c r="R16" s="100"/>
    </row>
    <row r="17" spans="3:18" ht="34.5" customHeight="1">
      <c r="C17" s="92"/>
      <c r="D17" s="101" t="s">
        <v>136</v>
      </c>
      <c r="E17" s="101"/>
      <c r="F17" s="101"/>
      <c r="G17" s="100" t="s">
        <v>146</v>
      </c>
      <c r="H17" s="100"/>
      <c r="I17" s="100"/>
      <c r="J17" s="100"/>
      <c r="K17" s="100"/>
      <c r="L17" s="100"/>
      <c r="M17" s="100"/>
      <c r="N17" s="100"/>
      <c r="O17" s="100"/>
      <c r="P17" s="100"/>
      <c r="Q17" s="100"/>
      <c r="R17" s="100"/>
    </row>
    <row r="18" spans="3:18" ht="58.5" customHeight="1">
      <c r="C18" s="92"/>
      <c r="D18" s="99" t="s">
        <v>137</v>
      </c>
      <c r="E18" s="99"/>
      <c r="F18" s="99"/>
      <c r="G18" s="100" t="s">
        <v>147</v>
      </c>
      <c r="H18" s="100"/>
      <c r="I18" s="100"/>
      <c r="J18" s="100"/>
      <c r="K18" s="100"/>
      <c r="L18" s="100"/>
      <c r="M18" s="100"/>
      <c r="N18" s="100"/>
      <c r="O18" s="100"/>
      <c r="P18" s="100"/>
      <c r="Q18" s="100"/>
      <c r="R18" s="100"/>
    </row>
    <row r="19" spans="3:18" ht="34.5" customHeight="1">
      <c r="C19" s="92"/>
      <c r="D19" s="99" t="s">
        <v>138</v>
      </c>
      <c r="E19" s="99"/>
      <c r="F19" s="99"/>
      <c r="G19" s="100" t="s">
        <v>148</v>
      </c>
      <c r="H19" s="100"/>
      <c r="I19" s="100"/>
      <c r="J19" s="100"/>
      <c r="K19" s="100"/>
      <c r="L19" s="100"/>
      <c r="M19" s="100"/>
      <c r="N19" s="100"/>
      <c r="O19" s="100"/>
      <c r="P19" s="100"/>
      <c r="Q19" s="100"/>
      <c r="R19" s="100"/>
    </row>
    <row r="20" spans="3:18" ht="34.5" customHeight="1">
      <c r="C20" s="92"/>
      <c r="D20" s="99" t="s">
        <v>139</v>
      </c>
      <c r="E20" s="99"/>
      <c r="F20" s="99"/>
      <c r="G20" s="100" t="s">
        <v>149</v>
      </c>
      <c r="H20" s="100"/>
      <c r="I20" s="100"/>
      <c r="J20" s="100"/>
      <c r="K20" s="100"/>
      <c r="L20" s="100"/>
      <c r="M20" s="100"/>
      <c r="N20" s="100"/>
      <c r="O20" s="100"/>
      <c r="P20" s="100"/>
      <c r="Q20" s="100"/>
      <c r="R20" s="100"/>
    </row>
    <row r="21" spans="3:18" ht="34.5" customHeight="1">
      <c r="C21" s="92"/>
      <c r="D21" s="99" t="s">
        <v>140</v>
      </c>
      <c r="E21" s="99"/>
      <c r="F21" s="99"/>
      <c r="G21" s="100" t="s">
        <v>150</v>
      </c>
      <c r="H21" s="100"/>
      <c r="I21" s="100"/>
      <c r="J21" s="100"/>
      <c r="K21" s="100"/>
      <c r="L21" s="100"/>
      <c r="M21" s="100"/>
      <c r="N21" s="100"/>
      <c r="O21" s="100"/>
      <c r="P21" s="100"/>
      <c r="Q21" s="100"/>
      <c r="R21" s="100"/>
    </row>
    <row r="22" spans="3:18" ht="34.5" customHeight="1">
      <c r="C22" s="92"/>
      <c r="D22" s="99" t="s">
        <v>1</v>
      </c>
      <c r="E22" s="99"/>
      <c r="F22" s="99"/>
      <c r="G22" s="100"/>
      <c r="H22" s="100"/>
      <c r="I22" s="100"/>
      <c r="J22" s="100"/>
      <c r="K22" s="100"/>
      <c r="L22" s="100"/>
      <c r="M22" s="100"/>
      <c r="N22" s="100"/>
      <c r="O22" s="100"/>
      <c r="P22" s="100"/>
      <c r="Q22" s="100"/>
      <c r="R22" s="100"/>
    </row>
    <row r="23" spans="3:18" ht="34.5" customHeight="1">
      <c r="C23" s="92"/>
      <c r="D23" s="99" t="s">
        <v>141</v>
      </c>
      <c r="E23" s="99"/>
      <c r="F23" s="99"/>
      <c r="G23" s="100" t="s">
        <v>153</v>
      </c>
      <c r="H23" s="100"/>
      <c r="I23" s="100"/>
      <c r="J23" s="100"/>
      <c r="K23" s="100"/>
      <c r="L23" s="100"/>
      <c r="M23" s="100"/>
      <c r="N23" s="100"/>
      <c r="O23" s="100"/>
      <c r="P23" s="100"/>
      <c r="Q23" s="100"/>
      <c r="R23" s="100"/>
    </row>
    <row r="24" spans="3:18" ht="34.5" customHeight="1">
      <c r="C24" s="92"/>
      <c r="D24" s="99" t="s">
        <v>142</v>
      </c>
      <c r="E24" s="99"/>
      <c r="F24" s="99"/>
      <c r="G24" s="100" t="s">
        <v>154</v>
      </c>
      <c r="H24" s="100"/>
      <c r="I24" s="100"/>
      <c r="J24" s="100"/>
      <c r="K24" s="100"/>
      <c r="L24" s="100"/>
      <c r="M24" s="100"/>
      <c r="N24" s="100"/>
      <c r="O24" s="100"/>
      <c r="P24" s="100"/>
      <c r="Q24" s="100"/>
      <c r="R24" s="100"/>
    </row>
    <row r="25" spans="3:18" ht="34.5" customHeight="1">
      <c r="C25" s="92"/>
      <c r="D25" s="99" t="s">
        <v>155</v>
      </c>
      <c r="E25" s="99"/>
      <c r="F25" s="99"/>
      <c r="G25" s="100" t="s">
        <v>156</v>
      </c>
      <c r="H25" s="100"/>
      <c r="I25" s="100"/>
      <c r="J25" s="100"/>
      <c r="K25" s="100"/>
      <c r="L25" s="100"/>
      <c r="M25" s="100"/>
      <c r="N25" s="100"/>
      <c r="O25" s="100"/>
      <c r="P25" s="100"/>
      <c r="Q25" s="100"/>
      <c r="R25" s="100"/>
    </row>
    <row r="26" spans="3:18" ht="34.5" customHeight="1">
      <c r="C26" s="92"/>
      <c r="D26" s="99" t="s">
        <v>17</v>
      </c>
      <c r="E26" s="99"/>
      <c r="F26" s="99"/>
      <c r="G26" s="100" t="s">
        <v>152</v>
      </c>
      <c r="H26" s="100"/>
      <c r="I26" s="100"/>
      <c r="J26" s="100"/>
      <c r="K26" s="100"/>
      <c r="L26" s="100"/>
      <c r="M26" s="100"/>
      <c r="N26" s="100"/>
      <c r="O26" s="100"/>
      <c r="P26" s="100"/>
      <c r="Q26" s="100"/>
      <c r="R26" s="100"/>
    </row>
    <row r="27" spans="4:18" ht="34.5" customHeight="1">
      <c r="D27" s="99" t="s">
        <v>143</v>
      </c>
      <c r="E27" s="99"/>
      <c r="F27" s="99"/>
      <c r="G27" s="100" t="s">
        <v>157</v>
      </c>
      <c r="H27" s="100"/>
      <c r="I27" s="100"/>
      <c r="J27" s="100"/>
      <c r="K27" s="100"/>
      <c r="L27" s="100"/>
      <c r="M27" s="100"/>
      <c r="N27" s="100"/>
      <c r="O27" s="100"/>
      <c r="P27" s="100"/>
      <c r="Q27" s="100"/>
      <c r="R27" s="100"/>
    </row>
    <row r="28" spans="4:18" ht="36.75" customHeight="1">
      <c r="D28" s="99" t="s">
        <v>20</v>
      </c>
      <c r="E28" s="99"/>
      <c r="F28" s="99"/>
      <c r="G28" s="100" t="s">
        <v>151</v>
      </c>
      <c r="H28" s="100"/>
      <c r="I28" s="100"/>
      <c r="J28" s="100"/>
      <c r="K28" s="100"/>
      <c r="L28" s="100"/>
      <c r="M28" s="100"/>
      <c r="N28" s="100"/>
      <c r="O28" s="100"/>
      <c r="P28" s="100"/>
      <c r="Q28" s="100"/>
      <c r="R28" s="100"/>
    </row>
  </sheetData>
  <mergeCells count="34">
    <mergeCell ref="G14:R14"/>
    <mergeCell ref="C5:R5"/>
    <mergeCell ref="C7:R7"/>
    <mergeCell ref="C9:R9"/>
    <mergeCell ref="C11:R11"/>
    <mergeCell ref="C13:R13"/>
    <mergeCell ref="D15:F15"/>
    <mergeCell ref="G15:R15"/>
    <mergeCell ref="D16:F16"/>
    <mergeCell ref="G16:R16"/>
    <mergeCell ref="D17:F17"/>
    <mergeCell ref="G17:R17"/>
    <mergeCell ref="D18:F18"/>
    <mergeCell ref="G18:R18"/>
    <mergeCell ref="D19:F19"/>
    <mergeCell ref="G19:R19"/>
    <mergeCell ref="D20:F20"/>
    <mergeCell ref="G20:R20"/>
    <mergeCell ref="D21:F21"/>
    <mergeCell ref="G21:R21"/>
    <mergeCell ref="D22:F22"/>
    <mergeCell ref="G22:R22"/>
    <mergeCell ref="D23:F23"/>
    <mergeCell ref="G23:R23"/>
    <mergeCell ref="D28:F28"/>
    <mergeCell ref="G27:R27"/>
    <mergeCell ref="G28:R28"/>
    <mergeCell ref="D25:F25"/>
    <mergeCell ref="G25:R25"/>
    <mergeCell ref="D24:F24"/>
    <mergeCell ref="G24:R24"/>
    <mergeCell ref="D26:F26"/>
    <mergeCell ref="G26:R26"/>
    <mergeCell ref="D27:F27"/>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3EB24-CE08-4083-A23F-A9FABA1A9A3C}">
  <sheetPr>
    <pageSetUpPr fitToPage="1"/>
  </sheetPr>
  <dimension ref="A2:X31"/>
  <sheetViews>
    <sheetView showGridLines="0" tabSelected="1" zoomScale="50" zoomScaleNormal="50" workbookViewId="0" topLeftCell="A1">
      <pane ySplit="7" topLeftCell="A8" activePane="bottomLeft" state="frozen"/>
      <selection pane="bottomLeft" activeCell="D6" sqref="D6:S6"/>
    </sheetView>
  </sheetViews>
  <sheetFormatPr defaultColWidth="9.140625" defaultRowHeight="15"/>
  <cols>
    <col min="1" max="1" width="12.28125" style="1" customWidth="1"/>
    <col min="2" max="2" width="15.7109375" style="1" customWidth="1"/>
    <col min="3" max="3" width="36.57421875" style="1" customWidth="1"/>
    <col min="4" max="4" width="51.28125" style="3" customWidth="1"/>
    <col min="5" max="5" width="47.140625" style="3" customWidth="1"/>
    <col min="6" max="6" width="40.140625" style="3" customWidth="1"/>
    <col min="7" max="7" width="25.421875" style="3" customWidth="1"/>
    <col min="8" max="8" width="14.57421875" style="3" customWidth="1"/>
    <col min="9" max="9" width="17.57421875" style="3" customWidth="1"/>
    <col min="10" max="10" width="11.28125" style="4" hidden="1" customWidth="1"/>
    <col min="11" max="11" width="16.7109375" style="3" customWidth="1"/>
    <col min="12" max="12" width="29.28125" style="3" customWidth="1"/>
    <col min="13" max="13" width="17.7109375" style="3" customWidth="1"/>
    <col min="14" max="14" width="25.7109375" style="3" customWidth="1"/>
    <col min="15" max="15" width="14.8515625" style="0" customWidth="1"/>
    <col min="16" max="16" width="15.7109375" style="0" customWidth="1"/>
    <col min="17" max="17" width="18.00390625" style="0" customWidth="1"/>
    <col min="18" max="18" width="20.140625" style="0" customWidth="1"/>
    <col min="19" max="19" width="20.57421875" style="0" customWidth="1"/>
    <col min="20" max="22" width="9.140625" style="3" customWidth="1"/>
    <col min="23" max="23" width="28.7109375" style="3" bestFit="1" customWidth="1"/>
    <col min="24" max="16384" width="9.140625" style="3" customWidth="1"/>
  </cols>
  <sheetData>
    <row r="2" spans="1:19" ht="24.75" customHeight="1">
      <c r="A2" s="109" t="s">
        <v>132</v>
      </c>
      <c r="B2" s="109"/>
      <c r="C2" s="109"/>
      <c r="D2" s="109"/>
      <c r="E2" s="109"/>
      <c r="F2" s="109"/>
      <c r="G2" s="109"/>
      <c r="H2" s="109"/>
      <c r="I2" s="109"/>
      <c r="J2" s="109"/>
      <c r="K2" s="109"/>
      <c r="L2" s="109"/>
      <c r="M2" s="109"/>
      <c r="N2" s="109"/>
      <c r="O2" s="109"/>
      <c r="P2" s="109"/>
      <c r="Q2" s="109"/>
      <c r="R2" s="109"/>
      <c r="S2" s="109"/>
    </row>
    <row r="4" spans="3:5" ht="250.5" customHeight="1">
      <c r="C4" s="2" t="s">
        <v>0</v>
      </c>
      <c r="E4" s="2" t="s">
        <v>1</v>
      </c>
    </row>
    <row r="5" spans="4:18" ht="15">
      <c r="D5" s="5"/>
      <c r="E5" s="6"/>
      <c r="L5" s="7"/>
      <c r="M5" s="8"/>
      <c r="O5" s="3"/>
      <c r="Q5" s="3"/>
      <c r="R5" s="9"/>
    </row>
    <row r="6" spans="1:21" s="10" customFormat="1" ht="25.5" customHeight="1">
      <c r="A6" s="106" t="s">
        <v>2</v>
      </c>
      <c r="B6" s="106"/>
      <c r="C6" s="106"/>
      <c r="D6" s="107" t="s">
        <v>158</v>
      </c>
      <c r="E6" s="107"/>
      <c r="F6" s="107"/>
      <c r="G6" s="107"/>
      <c r="H6" s="107"/>
      <c r="I6" s="107"/>
      <c r="J6" s="107"/>
      <c r="K6" s="107"/>
      <c r="L6" s="107"/>
      <c r="M6" s="107"/>
      <c r="N6" s="107"/>
      <c r="O6" s="107"/>
      <c r="P6" s="107"/>
      <c r="Q6" s="107"/>
      <c r="R6" s="107"/>
      <c r="S6" s="108"/>
      <c r="U6" s="11"/>
    </row>
    <row r="7" spans="1:23" s="22" customFormat="1" ht="54" customHeight="1">
      <c r="A7" s="12" t="s">
        <v>134</v>
      </c>
      <c r="B7" s="13" t="s">
        <v>3</v>
      </c>
      <c r="C7" s="14" t="s">
        <v>4</v>
      </c>
      <c r="D7" s="14" t="s">
        <v>5</v>
      </c>
      <c r="E7" s="15" t="s">
        <v>6</v>
      </c>
      <c r="F7" s="15" t="s">
        <v>7</v>
      </c>
      <c r="G7" s="16" t="s">
        <v>8</v>
      </c>
      <c r="H7" s="16" t="s">
        <v>9</v>
      </c>
      <c r="I7" s="16" t="s">
        <v>10</v>
      </c>
      <c r="J7" s="17" t="s">
        <v>11</v>
      </c>
      <c r="K7" s="13" t="s">
        <v>12</v>
      </c>
      <c r="L7" s="18" t="s">
        <v>13</v>
      </c>
      <c r="M7" s="16" t="s">
        <v>14</v>
      </c>
      <c r="N7" s="15" t="s">
        <v>15</v>
      </c>
      <c r="O7" s="19" t="s">
        <v>16</v>
      </c>
      <c r="P7" s="20" t="s">
        <v>17</v>
      </c>
      <c r="Q7" s="19" t="s">
        <v>18</v>
      </c>
      <c r="R7" s="19" t="s">
        <v>19</v>
      </c>
      <c r="S7" s="21" t="s">
        <v>20</v>
      </c>
      <c r="U7" s="23"/>
      <c r="W7"/>
    </row>
    <row r="8" spans="1:23" s="36" customFormat="1" ht="39">
      <c r="A8" s="24" t="s">
        <v>133</v>
      </c>
      <c r="B8" s="25">
        <v>44002</v>
      </c>
      <c r="C8" s="26" t="s">
        <v>21</v>
      </c>
      <c r="D8" s="26" t="s">
        <v>22</v>
      </c>
      <c r="E8" s="26" t="s">
        <v>23</v>
      </c>
      <c r="F8" s="26" t="s">
        <v>24</v>
      </c>
      <c r="G8" s="27"/>
      <c r="H8" s="28" t="s">
        <v>25</v>
      </c>
      <c r="I8" s="28" t="s">
        <v>26</v>
      </c>
      <c r="J8" s="28" t="str">
        <f aca="true" t="shared" si="0" ref="J8:J31">CONCATENATE(H8,I8)</f>
        <v>PossibleModerate</v>
      </c>
      <c r="K8" s="29" t="str">
        <f aca="true" t="shared" si="1" ref="K8:K31">_xlfn.IFERROR(VLOOKUP($J8,RiskMatrix,2,FALSE),"-")</f>
        <v>9
(Moderate)</v>
      </c>
      <c r="L8" s="30" t="s">
        <v>27</v>
      </c>
      <c r="M8" s="28"/>
      <c r="N8" s="26" t="s">
        <v>28</v>
      </c>
      <c r="O8" s="31"/>
      <c r="P8" s="31"/>
      <c r="Q8" s="32"/>
      <c r="R8" s="33"/>
      <c r="S8" s="34"/>
      <c r="T8" s="35"/>
      <c r="W8"/>
    </row>
    <row r="9" spans="1:23" s="48" customFormat="1" ht="41.25" customHeight="1">
      <c r="A9" s="37" t="s">
        <v>29</v>
      </c>
      <c r="B9" s="38"/>
      <c r="C9" s="39"/>
      <c r="D9" s="39"/>
      <c r="E9" s="39"/>
      <c r="F9" s="39"/>
      <c r="G9" s="40"/>
      <c r="H9" s="41"/>
      <c r="I9" s="41"/>
      <c r="J9" s="28" t="str">
        <f t="shared" si="0"/>
        <v/>
      </c>
      <c r="K9" s="42" t="str">
        <f t="shared" si="1"/>
        <v>-</v>
      </c>
      <c r="L9" s="43" t="s">
        <v>30</v>
      </c>
      <c r="M9" s="41"/>
      <c r="N9" s="39"/>
      <c r="O9" s="44"/>
      <c r="P9" s="44"/>
      <c r="Q9" s="45"/>
      <c r="R9" s="46"/>
      <c r="S9" s="47"/>
      <c r="W9"/>
    </row>
    <row r="10" spans="1:23" s="48" customFormat="1" ht="41.25" customHeight="1">
      <c r="A10" s="37" t="s">
        <v>32</v>
      </c>
      <c r="B10" s="49"/>
      <c r="C10" s="39"/>
      <c r="D10" s="39"/>
      <c r="E10" s="50"/>
      <c r="F10" s="50"/>
      <c r="G10" s="51"/>
      <c r="H10" s="41"/>
      <c r="I10" s="41"/>
      <c r="J10" s="28" t="str">
        <f t="shared" si="0"/>
        <v/>
      </c>
      <c r="K10" s="42" t="str">
        <f t="shared" si="1"/>
        <v>-</v>
      </c>
      <c r="L10" s="43" t="s">
        <v>30</v>
      </c>
      <c r="M10" s="41"/>
      <c r="N10" s="50"/>
      <c r="O10" s="52"/>
      <c r="P10" s="52"/>
      <c r="Q10" s="45"/>
      <c r="R10" s="46"/>
      <c r="S10" s="47"/>
      <c r="W10"/>
    </row>
    <row r="11" spans="1:23" s="48" customFormat="1" ht="41.25" customHeight="1">
      <c r="A11" s="37" t="s">
        <v>33</v>
      </c>
      <c r="B11" s="49"/>
      <c r="C11" s="39"/>
      <c r="D11" s="39"/>
      <c r="E11" s="50"/>
      <c r="F11" s="50"/>
      <c r="G11" s="51"/>
      <c r="H11" s="41"/>
      <c r="I11" s="41"/>
      <c r="J11" s="28" t="str">
        <f t="shared" si="0"/>
        <v/>
      </c>
      <c r="K11" s="42" t="str">
        <f t="shared" si="1"/>
        <v>-</v>
      </c>
      <c r="L11" s="43" t="s">
        <v>30</v>
      </c>
      <c r="M11" s="41"/>
      <c r="N11" s="50"/>
      <c r="O11" s="52"/>
      <c r="P11" s="52"/>
      <c r="Q11" s="45"/>
      <c r="R11" s="46"/>
      <c r="S11" s="47"/>
      <c r="W11"/>
    </row>
    <row r="12" spans="1:23" s="48" customFormat="1" ht="41.25" customHeight="1">
      <c r="A12" s="37" t="s">
        <v>34</v>
      </c>
      <c r="B12" s="49"/>
      <c r="C12" s="39"/>
      <c r="D12" s="39"/>
      <c r="E12" s="50"/>
      <c r="F12" s="50"/>
      <c r="G12" s="51"/>
      <c r="H12" s="41"/>
      <c r="I12" s="41"/>
      <c r="J12" s="28" t="str">
        <f t="shared" si="0"/>
        <v/>
      </c>
      <c r="K12" s="42" t="str">
        <f t="shared" si="1"/>
        <v>-</v>
      </c>
      <c r="L12" s="43" t="s">
        <v>30</v>
      </c>
      <c r="M12" s="41"/>
      <c r="N12" s="50"/>
      <c r="O12" s="52"/>
      <c r="P12" s="52"/>
      <c r="Q12" s="45"/>
      <c r="R12" s="46"/>
      <c r="S12" s="47"/>
      <c r="W12"/>
    </row>
    <row r="13" spans="1:19" s="48" customFormat="1" ht="41.25" customHeight="1">
      <c r="A13" s="37" t="s">
        <v>35</v>
      </c>
      <c r="B13" s="49"/>
      <c r="C13" s="39"/>
      <c r="D13" s="39"/>
      <c r="E13" s="50"/>
      <c r="F13" s="50"/>
      <c r="G13" s="51"/>
      <c r="H13" s="41"/>
      <c r="I13" s="41"/>
      <c r="J13" s="28" t="str">
        <f t="shared" si="0"/>
        <v/>
      </c>
      <c r="K13" s="42" t="str">
        <f t="shared" si="1"/>
        <v>-</v>
      </c>
      <c r="L13" s="43" t="s">
        <v>30</v>
      </c>
      <c r="M13" s="41"/>
      <c r="N13" s="50"/>
      <c r="O13" s="52"/>
      <c r="P13" s="52"/>
      <c r="Q13" s="45"/>
      <c r="R13" s="46"/>
      <c r="S13" s="47"/>
    </row>
    <row r="14" spans="1:19" s="48" customFormat="1" ht="41.25" customHeight="1">
      <c r="A14" s="37" t="s">
        <v>36</v>
      </c>
      <c r="B14" s="49"/>
      <c r="C14" s="39"/>
      <c r="D14" s="39"/>
      <c r="E14" s="50"/>
      <c r="F14" s="50"/>
      <c r="G14" s="51"/>
      <c r="H14" s="41"/>
      <c r="I14" s="41"/>
      <c r="J14" s="28" t="str">
        <f t="shared" si="0"/>
        <v/>
      </c>
      <c r="K14" s="42" t="str">
        <f t="shared" si="1"/>
        <v>-</v>
      </c>
      <c r="L14" s="43" t="s">
        <v>30</v>
      </c>
      <c r="M14" s="41"/>
      <c r="N14" s="50"/>
      <c r="O14" s="52"/>
      <c r="P14" s="52"/>
      <c r="Q14" s="45"/>
      <c r="R14" s="46"/>
      <c r="S14" s="47"/>
    </row>
    <row r="15" spans="1:19" s="48" customFormat="1" ht="41.25" customHeight="1">
      <c r="A15" s="37" t="s">
        <v>37</v>
      </c>
      <c r="B15" s="49"/>
      <c r="C15" s="39"/>
      <c r="D15" s="39"/>
      <c r="E15" s="50"/>
      <c r="F15" s="50"/>
      <c r="G15" s="51"/>
      <c r="H15" s="41"/>
      <c r="I15" s="41"/>
      <c r="J15" s="28" t="str">
        <f t="shared" si="0"/>
        <v/>
      </c>
      <c r="K15" s="42" t="str">
        <f t="shared" si="1"/>
        <v>-</v>
      </c>
      <c r="L15" s="43" t="s">
        <v>30</v>
      </c>
      <c r="M15" s="41"/>
      <c r="N15" s="50"/>
      <c r="O15" s="52"/>
      <c r="P15" s="52"/>
      <c r="Q15" s="45"/>
      <c r="R15" s="46"/>
      <c r="S15" s="47"/>
    </row>
    <row r="16" spans="1:19" s="48" customFormat="1" ht="41.25" customHeight="1">
      <c r="A16" s="37" t="s">
        <v>38</v>
      </c>
      <c r="B16" s="49"/>
      <c r="C16" s="39"/>
      <c r="D16" s="39"/>
      <c r="E16" s="50"/>
      <c r="F16" s="50"/>
      <c r="G16" s="51"/>
      <c r="H16" s="41"/>
      <c r="I16" s="41"/>
      <c r="J16" s="28" t="str">
        <f t="shared" si="0"/>
        <v/>
      </c>
      <c r="K16" s="42" t="str">
        <f t="shared" si="1"/>
        <v>-</v>
      </c>
      <c r="L16" s="43" t="s">
        <v>30</v>
      </c>
      <c r="M16" s="41"/>
      <c r="N16" s="50"/>
      <c r="O16" s="52"/>
      <c r="P16" s="52"/>
      <c r="Q16" s="45"/>
      <c r="R16" s="46"/>
      <c r="S16" s="47"/>
    </row>
    <row r="17" spans="1:19" s="48" customFormat="1" ht="41.25" customHeight="1">
      <c r="A17" s="37" t="s">
        <v>39</v>
      </c>
      <c r="B17" s="49"/>
      <c r="C17" s="39"/>
      <c r="D17" s="39"/>
      <c r="E17" s="50"/>
      <c r="F17" s="50"/>
      <c r="G17" s="51"/>
      <c r="H17" s="41"/>
      <c r="I17" s="41"/>
      <c r="J17" s="28" t="str">
        <f t="shared" si="0"/>
        <v/>
      </c>
      <c r="K17" s="42" t="str">
        <f t="shared" si="1"/>
        <v>-</v>
      </c>
      <c r="L17" s="43" t="s">
        <v>30</v>
      </c>
      <c r="M17" s="41"/>
      <c r="N17" s="50"/>
      <c r="O17" s="52"/>
      <c r="P17" s="52"/>
      <c r="Q17" s="45"/>
      <c r="R17" s="46"/>
      <c r="S17" s="47"/>
    </row>
    <row r="18" spans="1:19" s="48" customFormat="1" ht="41.25" customHeight="1">
      <c r="A18" s="37" t="s">
        <v>40</v>
      </c>
      <c r="B18" s="49"/>
      <c r="C18" s="39"/>
      <c r="D18" s="39"/>
      <c r="E18" s="50"/>
      <c r="F18" s="50"/>
      <c r="G18" s="51"/>
      <c r="H18" s="41"/>
      <c r="I18" s="41"/>
      <c r="J18" s="28" t="str">
        <f t="shared" si="0"/>
        <v/>
      </c>
      <c r="K18" s="42" t="str">
        <f t="shared" si="1"/>
        <v>-</v>
      </c>
      <c r="L18" s="43" t="s">
        <v>30</v>
      </c>
      <c r="M18" s="41"/>
      <c r="N18" s="50"/>
      <c r="O18" s="52"/>
      <c r="P18" s="52"/>
      <c r="Q18" s="45"/>
      <c r="R18" s="46"/>
      <c r="S18" s="47"/>
    </row>
    <row r="19" spans="1:19" s="48" customFormat="1" ht="41.25" customHeight="1">
      <c r="A19" s="37" t="s">
        <v>41</v>
      </c>
      <c r="B19" s="49"/>
      <c r="C19" s="39"/>
      <c r="D19" s="39"/>
      <c r="E19" s="50"/>
      <c r="F19" s="50"/>
      <c r="G19" s="51"/>
      <c r="H19" s="41"/>
      <c r="I19" s="41"/>
      <c r="J19" s="28" t="str">
        <f t="shared" si="0"/>
        <v/>
      </c>
      <c r="K19" s="42" t="str">
        <f t="shared" si="1"/>
        <v>-</v>
      </c>
      <c r="L19" s="43" t="s">
        <v>30</v>
      </c>
      <c r="M19" s="41"/>
      <c r="N19" s="50"/>
      <c r="O19" s="52"/>
      <c r="P19" s="52"/>
      <c r="Q19" s="45"/>
      <c r="R19" s="46"/>
      <c r="S19" s="47"/>
    </row>
    <row r="20" spans="1:19" s="48" customFormat="1" ht="41.25" customHeight="1">
      <c r="A20" s="37" t="s">
        <v>42</v>
      </c>
      <c r="B20" s="49"/>
      <c r="C20" s="39"/>
      <c r="D20" s="39"/>
      <c r="E20" s="50"/>
      <c r="F20" s="50"/>
      <c r="G20" s="51"/>
      <c r="H20" s="41"/>
      <c r="I20" s="41"/>
      <c r="J20" s="28" t="str">
        <f t="shared" si="0"/>
        <v/>
      </c>
      <c r="K20" s="42" t="str">
        <f t="shared" si="1"/>
        <v>-</v>
      </c>
      <c r="L20" s="43" t="s">
        <v>30</v>
      </c>
      <c r="M20" s="41"/>
      <c r="N20" s="50"/>
      <c r="O20" s="52"/>
      <c r="P20" s="52"/>
      <c r="Q20" s="45"/>
      <c r="R20" s="46"/>
      <c r="S20" s="47"/>
    </row>
    <row r="21" spans="1:19" s="48" customFormat="1" ht="41.25" customHeight="1">
      <c r="A21" s="37" t="s">
        <v>43</v>
      </c>
      <c r="B21" s="49"/>
      <c r="C21" s="39"/>
      <c r="D21" s="39"/>
      <c r="E21" s="50"/>
      <c r="F21" s="50"/>
      <c r="G21" s="51"/>
      <c r="H21" s="41"/>
      <c r="I21" s="41"/>
      <c r="J21" s="28" t="str">
        <f t="shared" si="0"/>
        <v/>
      </c>
      <c r="K21" s="42" t="str">
        <f t="shared" si="1"/>
        <v>-</v>
      </c>
      <c r="L21" s="43" t="s">
        <v>30</v>
      </c>
      <c r="M21" s="41"/>
      <c r="N21" s="50"/>
      <c r="O21" s="52"/>
      <c r="P21" s="52"/>
      <c r="Q21" s="45"/>
      <c r="R21" s="46"/>
      <c r="S21" s="47"/>
    </row>
    <row r="22" spans="1:19" s="48" customFormat="1" ht="41.25" customHeight="1">
      <c r="A22" s="37" t="s">
        <v>44</v>
      </c>
      <c r="B22" s="49"/>
      <c r="C22" s="39"/>
      <c r="D22" s="39"/>
      <c r="E22" s="50"/>
      <c r="F22" s="50"/>
      <c r="G22" s="51"/>
      <c r="H22" s="41"/>
      <c r="I22" s="41"/>
      <c r="J22" s="28" t="str">
        <f t="shared" si="0"/>
        <v/>
      </c>
      <c r="K22" s="42" t="str">
        <f t="shared" si="1"/>
        <v>-</v>
      </c>
      <c r="L22" s="43" t="s">
        <v>30</v>
      </c>
      <c r="M22" s="41"/>
      <c r="N22" s="50"/>
      <c r="O22" s="52"/>
      <c r="P22" s="52"/>
      <c r="Q22" s="45"/>
      <c r="R22" s="46"/>
      <c r="S22" s="47"/>
    </row>
    <row r="23" spans="1:19" s="48" customFormat="1" ht="41.25" customHeight="1">
      <c r="A23" s="37" t="s">
        <v>45</v>
      </c>
      <c r="B23" s="49"/>
      <c r="C23" s="39"/>
      <c r="D23" s="39"/>
      <c r="E23" s="50"/>
      <c r="F23" s="50"/>
      <c r="G23" s="51"/>
      <c r="H23" s="41"/>
      <c r="I23" s="41"/>
      <c r="J23" s="28" t="str">
        <f t="shared" si="0"/>
        <v/>
      </c>
      <c r="K23" s="42" t="str">
        <f t="shared" si="1"/>
        <v>-</v>
      </c>
      <c r="L23" s="43" t="s">
        <v>30</v>
      </c>
      <c r="M23" s="41"/>
      <c r="N23" s="50"/>
      <c r="O23" s="52"/>
      <c r="P23" s="52"/>
      <c r="Q23" s="45"/>
      <c r="R23" s="46"/>
      <c r="S23" s="47"/>
    </row>
    <row r="24" spans="1:19" s="48" customFormat="1" ht="41.25" customHeight="1">
      <c r="A24" s="37" t="s">
        <v>46</v>
      </c>
      <c r="B24" s="49"/>
      <c r="C24" s="39"/>
      <c r="D24" s="39"/>
      <c r="E24" s="50"/>
      <c r="F24" s="50"/>
      <c r="G24" s="51"/>
      <c r="H24" s="41"/>
      <c r="I24" s="41"/>
      <c r="J24" s="28" t="str">
        <f t="shared" si="0"/>
        <v/>
      </c>
      <c r="K24" s="42" t="str">
        <f t="shared" si="1"/>
        <v>-</v>
      </c>
      <c r="L24" s="43" t="s">
        <v>30</v>
      </c>
      <c r="M24" s="41"/>
      <c r="N24" s="50"/>
      <c r="O24" s="52"/>
      <c r="P24" s="52"/>
      <c r="Q24" s="45"/>
      <c r="R24" s="46"/>
      <c r="S24" s="47"/>
    </row>
    <row r="25" spans="1:19" s="48" customFormat="1" ht="41.25" customHeight="1">
      <c r="A25" s="37" t="s">
        <v>47</v>
      </c>
      <c r="B25" s="49"/>
      <c r="C25" s="39"/>
      <c r="D25" s="39"/>
      <c r="E25" s="50"/>
      <c r="F25" s="50"/>
      <c r="G25" s="51"/>
      <c r="H25" s="41"/>
      <c r="I25" s="41"/>
      <c r="J25" s="28" t="str">
        <f t="shared" si="0"/>
        <v/>
      </c>
      <c r="K25" s="42" t="str">
        <f t="shared" si="1"/>
        <v>-</v>
      </c>
      <c r="L25" s="43" t="s">
        <v>30</v>
      </c>
      <c r="M25" s="41"/>
      <c r="N25" s="50"/>
      <c r="O25" s="52"/>
      <c r="P25" s="52"/>
      <c r="Q25" s="45"/>
      <c r="R25" s="46"/>
      <c r="S25" s="47"/>
    </row>
    <row r="26" spans="1:19" s="48" customFormat="1" ht="41.25" customHeight="1">
      <c r="A26" s="37" t="s">
        <v>48</v>
      </c>
      <c r="B26" s="49"/>
      <c r="C26" s="39"/>
      <c r="D26" s="39"/>
      <c r="E26" s="50"/>
      <c r="F26" s="50"/>
      <c r="G26" s="51"/>
      <c r="H26" s="41"/>
      <c r="I26" s="41"/>
      <c r="J26" s="28" t="str">
        <f t="shared" si="0"/>
        <v/>
      </c>
      <c r="K26" s="42" t="str">
        <f t="shared" si="1"/>
        <v>-</v>
      </c>
      <c r="L26" s="43" t="s">
        <v>30</v>
      </c>
      <c r="M26" s="41"/>
      <c r="N26" s="50"/>
      <c r="O26" s="52"/>
      <c r="P26" s="52"/>
      <c r="Q26" s="45"/>
      <c r="R26" s="46"/>
      <c r="S26" s="47"/>
    </row>
    <row r="27" spans="1:19" s="48" customFormat="1" ht="41.25" customHeight="1">
      <c r="A27" s="37" t="s">
        <v>49</v>
      </c>
      <c r="B27" s="49"/>
      <c r="C27" s="39"/>
      <c r="D27" s="39"/>
      <c r="E27" s="50"/>
      <c r="F27" s="50"/>
      <c r="G27" s="51"/>
      <c r="H27" s="41"/>
      <c r="I27" s="41"/>
      <c r="J27" s="28" t="str">
        <f t="shared" si="0"/>
        <v/>
      </c>
      <c r="K27" s="42" t="str">
        <f t="shared" si="1"/>
        <v>-</v>
      </c>
      <c r="L27" s="43" t="s">
        <v>30</v>
      </c>
      <c r="M27" s="41"/>
      <c r="N27" s="50"/>
      <c r="O27" s="52"/>
      <c r="P27" s="52"/>
      <c r="Q27" s="45"/>
      <c r="R27" s="46"/>
      <c r="S27" s="47"/>
    </row>
    <row r="28" spans="1:19" s="48" customFormat="1" ht="41.25" customHeight="1">
      <c r="A28" s="37" t="s">
        <v>50</v>
      </c>
      <c r="B28" s="49"/>
      <c r="C28" s="39"/>
      <c r="D28" s="39"/>
      <c r="E28" s="50"/>
      <c r="F28" s="50"/>
      <c r="G28" s="51"/>
      <c r="H28" s="41"/>
      <c r="I28" s="41"/>
      <c r="J28" s="28" t="str">
        <f t="shared" si="0"/>
        <v/>
      </c>
      <c r="K28" s="42" t="str">
        <f t="shared" si="1"/>
        <v>-</v>
      </c>
      <c r="L28" s="43" t="s">
        <v>30</v>
      </c>
      <c r="M28" s="41"/>
      <c r="N28" s="50"/>
      <c r="O28" s="52"/>
      <c r="P28" s="52"/>
      <c r="Q28" s="45"/>
      <c r="R28" s="46"/>
      <c r="S28" s="47"/>
    </row>
    <row r="29" spans="1:19" s="48" customFormat="1" ht="41.25" customHeight="1">
      <c r="A29" s="37" t="s">
        <v>51</v>
      </c>
      <c r="B29" s="49"/>
      <c r="C29" s="39"/>
      <c r="D29" s="39"/>
      <c r="E29" s="50"/>
      <c r="F29" s="50"/>
      <c r="G29" s="51"/>
      <c r="H29" s="41"/>
      <c r="I29" s="41"/>
      <c r="J29" s="28" t="str">
        <f t="shared" si="0"/>
        <v/>
      </c>
      <c r="K29" s="42" t="str">
        <f t="shared" si="1"/>
        <v>-</v>
      </c>
      <c r="L29" s="43" t="s">
        <v>30</v>
      </c>
      <c r="M29" s="41"/>
      <c r="N29" s="50"/>
      <c r="O29" s="52"/>
      <c r="P29" s="52"/>
      <c r="Q29" s="45"/>
      <c r="R29" s="46"/>
      <c r="S29" s="47"/>
    </row>
    <row r="30" spans="1:24" s="48" customFormat="1" ht="41.25" customHeight="1">
      <c r="A30" s="37" t="s">
        <v>52</v>
      </c>
      <c r="B30" s="49"/>
      <c r="C30" s="39"/>
      <c r="D30" s="39"/>
      <c r="E30" s="50"/>
      <c r="F30" s="50"/>
      <c r="G30" s="51"/>
      <c r="H30" s="41"/>
      <c r="I30" s="41"/>
      <c r="J30" s="28" t="str">
        <f t="shared" si="0"/>
        <v/>
      </c>
      <c r="K30" s="42" t="str">
        <f t="shared" si="1"/>
        <v>-</v>
      </c>
      <c r="L30" s="43" t="s">
        <v>30</v>
      </c>
      <c r="M30" s="41"/>
      <c r="N30" s="50"/>
      <c r="O30" s="52"/>
      <c r="P30" s="52"/>
      <c r="Q30" s="45"/>
      <c r="R30" s="46"/>
      <c r="S30" s="47"/>
      <c r="T30" s="3"/>
      <c r="U30" s="3"/>
      <c r="V30" s="3"/>
      <c r="W30" s="3"/>
      <c r="X30" s="3"/>
    </row>
    <row r="31" spans="1:19" ht="41.25" customHeight="1">
      <c r="A31" s="53" t="s">
        <v>53</v>
      </c>
      <c r="B31" s="54"/>
      <c r="C31" s="95"/>
      <c r="D31" s="96"/>
      <c r="E31" s="55"/>
      <c r="F31" s="55"/>
      <c r="G31" s="56"/>
      <c r="H31" s="47"/>
      <c r="I31" s="46"/>
      <c r="J31" s="34" t="str">
        <f t="shared" si="0"/>
        <v/>
      </c>
      <c r="K31" s="57" t="str">
        <f t="shared" si="1"/>
        <v>-</v>
      </c>
      <c r="L31" s="58" t="s">
        <v>30</v>
      </c>
      <c r="M31" s="46"/>
      <c r="N31" s="55"/>
      <c r="O31" s="52"/>
      <c r="P31" s="52"/>
      <c r="Q31" s="45"/>
      <c r="R31" s="46"/>
      <c r="S31" s="47"/>
    </row>
  </sheetData>
  <protectedRanges>
    <protectedRange password="E853" sqref="K7" name="Range1"/>
  </protectedRanges>
  <mergeCells count="3">
    <mergeCell ref="A6:C6"/>
    <mergeCell ref="D6:S6"/>
    <mergeCell ref="A2:S2"/>
  </mergeCells>
  <conditionalFormatting sqref="K8:K504">
    <cfRule type="expression" priority="2" dxfId="26">
      <formula>SEARCH("Low",$K8)</formula>
    </cfRule>
    <cfRule type="expression" priority="3" dxfId="27">
      <formula>SEARCH("Moderate",$K8)</formula>
    </cfRule>
    <cfRule type="expression" priority="4" dxfId="28">
      <formula>SEARCH("High",$K8)</formula>
    </cfRule>
  </conditionalFormatting>
  <conditionalFormatting sqref="M8:M504">
    <cfRule type="expression" priority="5" dxfId="28">
      <formula>SEARCH("High",$M8)</formula>
    </cfRule>
    <cfRule type="expression" priority="6" dxfId="27">
      <formula>SEARCH("Moderate",$M8)</formula>
    </cfRule>
    <cfRule type="expression" priority="7" dxfId="26">
      <formula>SEARCH("Low",$M8)</formula>
    </cfRule>
  </conditionalFormatting>
  <conditionalFormatting sqref="K8:K31">
    <cfRule type="expression" priority="1" dxfId="25">
      <formula>OR(ISBLANK($H8),ISBLANK($I8))</formula>
    </cfRule>
  </conditionalFormatting>
  <dataValidations count="8">
    <dataValidation allowBlank="1" showInputMessage="1" showErrorMessage="1" prompt="IF &lt;threat event&gt; THEN &lt;consequence&gt; RESULTING IN &lt;impact&gt;" sqref="D9:D31"/>
    <dataValidation allowBlank="1" showInputMessage="1" showErrorMessage="1" prompt="Short meaningful description of the risk being registered" sqref="C9:C31"/>
    <dataValidation type="list" allowBlank="1" showInputMessage="1" showErrorMessage="1" sqref="R8:R31">
      <formula1>"Portfolio,Programme,N/A"</formula1>
    </dataValidation>
    <dataValidation type="list" allowBlank="1" showInputMessage="1" showErrorMessage="1" sqref="L8:L31">
      <formula1>RiskCat</formula1>
    </dataValidation>
    <dataValidation type="list" allowBlank="1" showInputMessage="1" showErrorMessage="1" prompt="Frequency or probability of the threat event occuring" sqref="H8:H31">
      <formula1>"Rare,Unlikely,Possible,Likely,Almost Certain"</formula1>
    </dataValidation>
    <dataValidation type="list" allowBlank="1" showInputMessage="1" showErrorMessage="1" prompt="Degree of impact if the risk is realised" sqref="I8:I31">
      <formula1>"Catastrophic,Major,Moderate,Minor,Insignificant"</formula1>
    </dataValidation>
    <dataValidation type="list" allowBlank="1" showInputMessage="1" showErrorMessage="1" prompt="If all mitigating actions are taken this is the residual risk that will remain" sqref="M8:M31">
      <formula1>TargetRScore</formula1>
    </dataValidation>
    <dataValidation allowBlank="1" showInputMessage="1" showErrorMessage="1" promptTitle="IS THIS RISK A PROBLEM NOW?" prompt="If yes, close the risk (enter closed date) and transfer it onto the Issues Log._x000a__x000a_Then put the Issue Ref in this cell" sqref="S8:S31"/>
  </dataValidations>
  <printOptions/>
  <pageMargins left="0.3937007874015748" right="0.3937007874015748" top="0.9448818897637796" bottom="0.5118110236220472" header="0.1968503937007874" footer="0.1968503937007874"/>
  <pageSetup fitToHeight="0" fitToWidth="1" horizontalDpi="600" verticalDpi="600" orientation="landscape" paperSize="8" scale="44" r:id="rId6"/>
  <headerFooter>
    <oddHeader>&amp;R&amp;G</oddHeader>
  </headerFooter>
  <drawing r:id="rId4"/>
  <legacyDrawing r:id="rId2"/>
  <legacyDrawingHF r:id="rId5"/>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3BAF4-6DB5-458F-B723-CC63D424A150}">
  <sheetPr>
    <tabColor rgb="FFFFC000"/>
  </sheetPr>
  <dimension ref="A1:AU108"/>
  <sheetViews>
    <sheetView showGridLines="0" zoomScale="90" zoomScaleNormal="90" workbookViewId="0" topLeftCell="A1">
      <selection activeCell="I17" sqref="I17"/>
    </sheetView>
  </sheetViews>
  <sheetFormatPr defaultColWidth="9.140625" defaultRowHeight="15"/>
  <cols>
    <col min="3" max="3" width="10.8515625" style="0" customWidth="1"/>
    <col min="6" max="6" width="27.140625" style="0" bestFit="1" customWidth="1"/>
    <col min="7" max="7" width="11.57421875" style="0" bestFit="1" customWidth="1"/>
    <col min="9" max="9" width="32.57421875" style="0" customWidth="1"/>
    <col min="10" max="10" width="24.28125" style="0" customWidth="1"/>
    <col min="13" max="13" width="55.57421875" style="0" customWidth="1"/>
    <col min="16" max="16" width="10.8515625" style="0" customWidth="1"/>
    <col min="17" max="17" width="52.00390625" style="0" bestFit="1" customWidth="1"/>
    <col min="19" max="19" width="4.28125" style="0" customWidth="1"/>
    <col min="20" max="20" width="12.00390625" style="0" customWidth="1"/>
    <col min="21" max="21" width="6.140625" style="0" bestFit="1" customWidth="1"/>
    <col min="22" max="22" width="6.28125" style="0" customWidth="1"/>
    <col min="23" max="47" width="35.7109375" style="0" customWidth="1"/>
  </cols>
  <sheetData>
    <row r="1" spans="1:11" ht="12" customHeight="1" thickBot="1">
      <c r="A1">
        <v>1</v>
      </c>
      <c r="B1">
        <v>2</v>
      </c>
      <c r="C1">
        <v>3</v>
      </c>
      <c r="D1">
        <v>4</v>
      </c>
      <c r="E1">
        <f>D1+1</f>
        <v>5</v>
      </c>
      <c r="F1">
        <f aca="true" t="shared" si="0" ref="F1:K1">E1+1</f>
        <v>6</v>
      </c>
      <c r="G1">
        <f t="shared" si="0"/>
        <v>7</v>
      </c>
      <c r="H1">
        <f t="shared" si="0"/>
        <v>8</v>
      </c>
      <c r="I1">
        <f t="shared" si="0"/>
        <v>9</v>
      </c>
      <c r="J1">
        <f t="shared" si="0"/>
        <v>10</v>
      </c>
      <c r="K1">
        <f t="shared" si="0"/>
        <v>11</v>
      </c>
    </row>
    <row r="2" spans="2:11" ht="21">
      <c r="B2" s="59"/>
      <c r="C2" s="60" t="s">
        <v>54</v>
      </c>
      <c r="D2" s="61"/>
      <c r="E2" s="61"/>
      <c r="F2" s="61"/>
      <c r="G2" s="61"/>
      <c r="H2" s="61"/>
      <c r="I2" s="60"/>
      <c r="J2" s="61"/>
      <c r="K2" s="62"/>
    </row>
    <row r="3" spans="2:11" ht="18.75" customHeight="1">
      <c r="B3" s="63"/>
      <c r="K3" s="64"/>
    </row>
    <row r="4" spans="2:11" ht="15">
      <c r="B4" s="63"/>
      <c r="C4" s="65" t="s">
        <v>55</v>
      </c>
      <c r="F4" s="66" t="s">
        <v>56</v>
      </c>
      <c r="G4" s="67" t="s">
        <v>57</v>
      </c>
      <c r="I4" s="68" t="s">
        <v>1</v>
      </c>
      <c r="K4" s="64"/>
    </row>
    <row r="5" spans="2:11" ht="24" customHeight="1">
      <c r="B5" s="63"/>
      <c r="C5" s="69" t="s">
        <v>58</v>
      </c>
      <c r="F5" s="70" t="s">
        <v>59</v>
      </c>
      <c r="G5" s="69" t="s">
        <v>60</v>
      </c>
      <c r="I5" t="s">
        <v>30</v>
      </c>
      <c r="K5" s="64"/>
    </row>
    <row r="6" spans="2:28" ht="24.75" customHeight="1">
      <c r="B6" s="63"/>
      <c r="C6" s="69" t="s">
        <v>61</v>
      </c>
      <c r="F6" s="70" t="s">
        <v>62</v>
      </c>
      <c r="G6" s="69" t="s">
        <v>63</v>
      </c>
      <c r="I6" s="71" t="s">
        <v>64</v>
      </c>
      <c r="K6" s="64"/>
      <c r="AB6">
        <v>50</v>
      </c>
    </row>
    <row r="7" spans="2:28" ht="24" customHeight="1">
      <c r="B7" s="63"/>
      <c r="C7" s="69" t="s">
        <v>66</v>
      </c>
      <c r="F7" s="70" t="s">
        <v>67</v>
      </c>
      <c r="G7" s="69" t="s">
        <v>68</v>
      </c>
      <c r="I7" s="71" t="s">
        <v>69</v>
      </c>
      <c r="K7" s="64"/>
      <c r="AB7">
        <v>25</v>
      </c>
    </row>
    <row r="8" spans="2:28" ht="24.75" customHeight="1">
      <c r="B8" s="63"/>
      <c r="C8" s="69" t="s">
        <v>71</v>
      </c>
      <c r="F8" s="70" t="s">
        <v>72</v>
      </c>
      <c r="G8" s="72" t="s">
        <v>73</v>
      </c>
      <c r="I8" s="71" t="s">
        <v>70</v>
      </c>
      <c r="K8" s="64"/>
      <c r="AB8">
        <v>75</v>
      </c>
    </row>
    <row r="9" spans="2:11" ht="26.25" customHeight="1" thickBot="1">
      <c r="B9" s="63"/>
      <c r="C9" s="72" t="s">
        <v>31</v>
      </c>
      <c r="F9" s="73" t="s">
        <v>75</v>
      </c>
      <c r="G9" s="74" t="s">
        <v>76</v>
      </c>
      <c r="I9" s="71" t="s">
        <v>74</v>
      </c>
      <c r="K9" s="64"/>
    </row>
    <row r="10" spans="2:11" ht="24.75" customHeight="1">
      <c r="B10" s="63"/>
      <c r="C10" s="72" t="s">
        <v>77</v>
      </c>
      <c r="F10" s="70" t="s">
        <v>78</v>
      </c>
      <c r="G10" s="69" t="s">
        <v>63</v>
      </c>
      <c r="I10" s="71" t="s">
        <v>79</v>
      </c>
      <c r="K10" s="64"/>
    </row>
    <row r="11" spans="2:19" ht="27" customHeight="1">
      <c r="B11" s="63"/>
      <c r="C11" s="72" t="s">
        <v>80</v>
      </c>
      <c r="F11" s="70" t="s">
        <v>81</v>
      </c>
      <c r="G11" s="69" t="s">
        <v>82</v>
      </c>
      <c r="I11" s="71" t="s">
        <v>27</v>
      </c>
      <c r="K11" s="64"/>
      <c r="S11" s="75"/>
    </row>
    <row r="12" spans="2:24" ht="42" customHeight="1">
      <c r="B12" s="63"/>
      <c r="C12" s="72" t="s">
        <v>83</v>
      </c>
      <c r="F12" s="70" t="s">
        <v>84</v>
      </c>
      <c r="G12" s="72" t="s">
        <v>85</v>
      </c>
      <c r="I12" s="71" t="s">
        <v>86</v>
      </c>
      <c r="K12" s="64"/>
      <c r="S12" s="75"/>
      <c r="X12" s="76"/>
    </row>
    <row r="13" spans="2:24" ht="37.5">
      <c r="B13" s="63"/>
      <c r="C13" s="77" t="s">
        <v>87</v>
      </c>
      <c r="F13" s="70" t="s">
        <v>88</v>
      </c>
      <c r="G13" s="72" t="s">
        <v>89</v>
      </c>
      <c r="I13" s="71" t="s">
        <v>65</v>
      </c>
      <c r="K13" s="64"/>
      <c r="S13" s="75"/>
      <c r="X13" s="76"/>
    </row>
    <row r="14" spans="2:24" ht="38" thickBot="1">
      <c r="B14" s="63"/>
      <c r="C14" s="77" t="s">
        <v>90</v>
      </c>
      <c r="F14" s="73" t="s">
        <v>91</v>
      </c>
      <c r="G14" s="74" t="s">
        <v>92</v>
      </c>
      <c r="I14" s="78"/>
      <c r="J14" s="79"/>
      <c r="K14" s="80"/>
      <c r="X14" s="76"/>
    </row>
    <row r="15" spans="2:24" ht="37.5">
      <c r="B15" s="63"/>
      <c r="C15" s="77" t="s">
        <v>93</v>
      </c>
      <c r="F15" s="70" t="s">
        <v>94</v>
      </c>
      <c r="G15" s="69" t="s">
        <v>68</v>
      </c>
      <c r="H15" s="64"/>
      <c r="X15" s="76"/>
    </row>
    <row r="16" spans="2:8" ht="37.5">
      <c r="B16" s="63"/>
      <c r="C16" s="77" t="s">
        <v>95</v>
      </c>
      <c r="F16" s="70" t="s">
        <v>96</v>
      </c>
      <c r="G16" s="72" t="s">
        <v>85</v>
      </c>
      <c r="H16" s="64"/>
    </row>
    <row r="17" spans="2:27" ht="40.5" customHeight="1">
      <c r="B17" s="63"/>
      <c r="C17" s="77" t="s">
        <v>97</v>
      </c>
      <c r="F17" s="70" t="s">
        <v>98</v>
      </c>
      <c r="G17" s="72" t="s">
        <v>99</v>
      </c>
      <c r="H17" s="64"/>
      <c r="U17" s="81"/>
      <c r="V17" s="81"/>
      <c r="Z17" s="81"/>
      <c r="AA17" s="81"/>
    </row>
    <row r="18" spans="2:8" ht="61.5" customHeight="1">
      <c r="B18" s="63"/>
      <c r="C18" s="77" t="s">
        <v>100</v>
      </c>
      <c r="F18" s="70" t="s">
        <v>101</v>
      </c>
      <c r="G18" s="77" t="s">
        <v>102</v>
      </c>
      <c r="H18" s="64"/>
    </row>
    <row r="19" spans="2:8" ht="75.75" customHeight="1" thickBot="1">
      <c r="B19" s="63"/>
      <c r="F19" s="73" t="s">
        <v>103</v>
      </c>
      <c r="G19" s="74" t="s">
        <v>104</v>
      </c>
      <c r="H19" s="64"/>
    </row>
    <row r="20" spans="2:8" ht="37.5">
      <c r="B20" s="63"/>
      <c r="F20" s="70" t="s">
        <v>105</v>
      </c>
      <c r="G20" s="72" t="s">
        <v>73</v>
      </c>
      <c r="H20" s="64"/>
    </row>
    <row r="21" spans="2:8" ht="37.5">
      <c r="B21" s="63"/>
      <c r="F21" s="70" t="s">
        <v>106</v>
      </c>
      <c r="G21" s="72" t="s">
        <v>89</v>
      </c>
      <c r="H21" s="64"/>
    </row>
    <row r="22" spans="2:8" ht="37.5">
      <c r="B22" s="63"/>
      <c r="C22" s="82"/>
      <c r="F22" s="70" t="s">
        <v>107</v>
      </c>
      <c r="G22" s="77" t="s">
        <v>102</v>
      </c>
      <c r="H22" s="64"/>
    </row>
    <row r="23" spans="2:8" ht="37.5">
      <c r="B23" s="63"/>
      <c r="C23" s="82"/>
      <c r="F23" s="70" t="s">
        <v>108</v>
      </c>
      <c r="G23" s="77" t="s">
        <v>92</v>
      </c>
      <c r="H23" s="64"/>
    </row>
    <row r="24" spans="2:8" ht="38" thickBot="1">
      <c r="B24" s="63"/>
      <c r="F24" s="73" t="s">
        <v>109</v>
      </c>
      <c r="G24" s="77" t="s">
        <v>110</v>
      </c>
      <c r="H24" s="64"/>
    </row>
    <row r="25" spans="2:8" ht="37.5">
      <c r="B25" s="63"/>
      <c r="C25" s="82"/>
      <c r="F25" s="70" t="s">
        <v>111</v>
      </c>
      <c r="G25" s="83" t="s">
        <v>76</v>
      </c>
      <c r="H25" s="64"/>
    </row>
    <row r="26" spans="2:8" ht="37.5">
      <c r="B26" s="63"/>
      <c r="C26" s="82"/>
      <c r="F26" s="70" t="s">
        <v>112</v>
      </c>
      <c r="G26" s="77" t="s">
        <v>92</v>
      </c>
      <c r="H26" s="64"/>
    </row>
    <row r="27" spans="2:8" ht="37.5">
      <c r="B27" s="63"/>
      <c r="C27" s="82"/>
      <c r="F27" s="70" t="s">
        <v>113</v>
      </c>
      <c r="G27" s="77" t="s">
        <v>104</v>
      </c>
      <c r="H27" s="64"/>
    </row>
    <row r="28" spans="2:8" ht="37.5">
      <c r="B28" s="63"/>
      <c r="C28" s="82"/>
      <c r="F28" s="70" t="s">
        <v>114</v>
      </c>
      <c r="G28" s="77" t="s">
        <v>110</v>
      </c>
      <c r="H28" s="64"/>
    </row>
    <row r="29" spans="2:8" ht="37.5">
      <c r="B29" s="63"/>
      <c r="F29" s="70" t="s">
        <v>115</v>
      </c>
      <c r="G29" s="77" t="s">
        <v>116</v>
      </c>
      <c r="H29" s="64"/>
    </row>
    <row r="30" spans="2:8" ht="15" thickBot="1">
      <c r="B30" s="84"/>
      <c r="C30" s="79"/>
      <c r="D30" s="79"/>
      <c r="E30" s="79"/>
      <c r="F30" s="79"/>
      <c r="G30" s="79"/>
      <c r="H30" s="80"/>
    </row>
    <row r="54" spans="21:47" ht="15">
      <c r="U54" s="81"/>
      <c r="V54" s="81"/>
      <c r="Z54" s="81"/>
      <c r="AA54" s="81"/>
      <c r="AB54" s="81"/>
      <c r="AC54" s="81"/>
      <c r="AD54" s="81"/>
      <c r="AE54" s="81"/>
      <c r="AF54" s="81"/>
      <c r="AG54" s="81"/>
      <c r="AH54" s="81"/>
      <c r="AI54" s="81"/>
      <c r="AJ54" s="81"/>
      <c r="AK54" s="81"/>
      <c r="AL54" s="81"/>
      <c r="AM54" s="81"/>
      <c r="AN54" s="81"/>
      <c r="AO54" s="81"/>
      <c r="AP54" s="81"/>
      <c r="AQ54" s="81"/>
      <c r="AR54" s="81"/>
      <c r="AS54" s="81"/>
      <c r="AT54" s="81"/>
      <c r="AU54" s="81"/>
    </row>
    <row r="55" spans="21:47" ht="15">
      <c r="U55" s="81"/>
      <c r="V55" s="81"/>
      <c r="Z55" s="81"/>
      <c r="AA55" s="81"/>
      <c r="AB55" s="81"/>
      <c r="AC55" s="81"/>
      <c r="AD55" s="81"/>
      <c r="AE55" s="81"/>
      <c r="AF55" s="81"/>
      <c r="AG55" s="81"/>
      <c r="AH55" s="81"/>
      <c r="AI55" s="81"/>
      <c r="AJ55" s="81"/>
      <c r="AK55" s="81"/>
      <c r="AL55" s="81"/>
      <c r="AM55" s="81"/>
      <c r="AN55" s="81"/>
      <c r="AO55" s="81"/>
      <c r="AP55" s="81"/>
      <c r="AQ55" s="81"/>
      <c r="AR55" s="81"/>
      <c r="AS55" s="81"/>
      <c r="AT55" s="81"/>
      <c r="AU55" s="81"/>
    </row>
    <row r="56" spans="21:47" ht="15">
      <c r="U56" s="81"/>
      <c r="V56" s="81"/>
      <c r="Z56" s="81"/>
      <c r="AA56" s="81"/>
      <c r="AB56" s="81"/>
      <c r="AC56" s="81"/>
      <c r="AD56" s="81"/>
      <c r="AE56" s="81"/>
      <c r="AF56" s="81"/>
      <c r="AG56" s="81"/>
      <c r="AH56" s="81"/>
      <c r="AI56" s="81"/>
      <c r="AJ56" s="81"/>
      <c r="AK56" s="81"/>
      <c r="AL56" s="81"/>
      <c r="AM56" s="81"/>
      <c r="AN56" s="81"/>
      <c r="AO56" s="81"/>
      <c r="AP56" s="81"/>
      <c r="AQ56" s="81"/>
      <c r="AR56" s="81"/>
      <c r="AS56" s="81"/>
      <c r="AT56" s="81"/>
      <c r="AU56" s="81"/>
    </row>
    <row r="57" spans="21:47" ht="15">
      <c r="U57" s="81"/>
      <c r="V57" s="81"/>
      <c r="Z57" s="81"/>
      <c r="AA57" s="81"/>
      <c r="AB57" s="81"/>
      <c r="AC57" s="81"/>
      <c r="AD57" s="81"/>
      <c r="AE57" s="81"/>
      <c r="AF57" s="81"/>
      <c r="AG57" s="81"/>
      <c r="AH57" s="81"/>
      <c r="AI57" s="81"/>
      <c r="AJ57" s="81"/>
      <c r="AK57" s="81"/>
      <c r="AL57" s="81"/>
      <c r="AM57" s="81"/>
      <c r="AN57" s="81"/>
      <c r="AO57" s="81"/>
      <c r="AP57" s="81"/>
      <c r="AQ57" s="81"/>
      <c r="AR57" s="81"/>
      <c r="AS57" s="81"/>
      <c r="AT57" s="81"/>
      <c r="AU57" s="81"/>
    </row>
    <row r="87" spans="16:17" ht="33" customHeight="1">
      <c r="P87" s="85" t="s">
        <v>117</v>
      </c>
      <c r="Q87" s="86" t="s">
        <v>118</v>
      </c>
    </row>
    <row r="88" spans="16:17" ht="43.5" customHeight="1">
      <c r="P88" s="87" t="s">
        <v>26</v>
      </c>
      <c r="Q88" s="86" t="s">
        <v>119</v>
      </c>
    </row>
    <row r="89" spans="16:17" ht="38.25" customHeight="1">
      <c r="P89" s="87" t="s">
        <v>120</v>
      </c>
      <c r="Q89" s="86" t="s">
        <v>121</v>
      </c>
    </row>
    <row r="90" ht="25.5" customHeight="1">
      <c r="Q90" s="88"/>
    </row>
    <row r="91" ht="25.5" customHeight="1">
      <c r="Q91" s="88"/>
    </row>
    <row r="92" ht="25.5" customHeight="1">
      <c r="Q92" s="88"/>
    </row>
    <row r="93" ht="25.5" customHeight="1">
      <c r="Q93" s="88"/>
    </row>
    <row r="94" ht="25.5" customHeight="1">
      <c r="Q94" s="88"/>
    </row>
    <row r="95" ht="25.5" customHeight="1"/>
    <row r="99" spans="23:36" ht="15">
      <c r="W99" s="89"/>
      <c r="X99" s="89"/>
      <c r="Y99" s="89"/>
      <c r="Z99" s="89"/>
      <c r="AA99" s="89"/>
      <c r="AB99" s="89"/>
      <c r="AC99" s="89"/>
      <c r="AD99" s="89"/>
      <c r="AE99" s="89"/>
      <c r="AF99" s="89"/>
      <c r="AG99" s="89"/>
      <c r="AH99" s="89"/>
      <c r="AI99" s="89"/>
      <c r="AJ99" s="89"/>
    </row>
    <row r="100" spans="23:36" ht="15">
      <c r="W100" s="89"/>
      <c r="Y100" s="89"/>
      <c r="Z100" s="89"/>
      <c r="AA100" s="89"/>
      <c r="AB100" s="89"/>
      <c r="AC100" s="89"/>
      <c r="AD100" s="89"/>
      <c r="AE100" s="89"/>
      <c r="AF100" s="89"/>
      <c r="AG100" s="89"/>
      <c r="AH100" s="89"/>
      <c r="AI100" s="89"/>
      <c r="AJ100" s="89"/>
    </row>
    <row r="101" spans="23:36" ht="15">
      <c r="W101" s="89"/>
      <c r="X101" s="89"/>
      <c r="Y101" s="89"/>
      <c r="Z101" s="89"/>
      <c r="AA101" s="89"/>
      <c r="AB101" s="89"/>
      <c r="AC101" s="89"/>
      <c r="AD101" s="89"/>
      <c r="AE101" s="89"/>
      <c r="AF101" s="89"/>
      <c r="AG101" s="89"/>
      <c r="AH101" s="89"/>
      <c r="AI101" s="89"/>
      <c r="AJ101" s="89"/>
    </row>
    <row r="102" spans="23:36" ht="15">
      <c r="W102" s="89"/>
      <c r="X102" s="89"/>
      <c r="Y102" s="89"/>
      <c r="Z102" s="89"/>
      <c r="AA102" s="89"/>
      <c r="AB102" s="89"/>
      <c r="AC102" s="89"/>
      <c r="AD102" s="89"/>
      <c r="AE102" s="89"/>
      <c r="AF102" s="89"/>
      <c r="AG102" s="89"/>
      <c r="AH102" s="89"/>
      <c r="AI102" s="89"/>
      <c r="AJ102" s="89"/>
    </row>
    <row r="103" spans="23:36" ht="15">
      <c r="W103" s="89"/>
      <c r="X103" s="89"/>
      <c r="Y103" s="89"/>
      <c r="Z103" s="89"/>
      <c r="AA103" s="89"/>
      <c r="AB103" s="89"/>
      <c r="AC103" s="89"/>
      <c r="AD103" s="89"/>
      <c r="AE103" s="89"/>
      <c r="AF103" s="89"/>
      <c r="AG103" s="89"/>
      <c r="AH103" s="89"/>
      <c r="AI103" s="89"/>
      <c r="AJ103" s="89"/>
    </row>
    <row r="104" spans="23:36" ht="15">
      <c r="W104" s="89"/>
      <c r="X104" s="89"/>
      <c r="Y104" s="89"/>
      <c r="Z104" s="89"/>
      <c r="AA104" s="89"/>
      <c r="AB104" s="89"/>
      <c r="AC104" s="89"/>
      <c r="AD104" s="89"/>
      <c r="AE104" s="89"/>
      <c r="AF104" s="89"/>
      <c r="AG104" s="89"/>
      <c r="AH104" s="89"/>
      <c r="AI104" s="89"/>
      <c r="AJ104" s="89"/>
    </row>
    <row r="105" spans="23:36" ht="15">
      <c r="W105" s="89"/>
      <c r="X105" s="89"/>
      <c r="Y105" s="89"/>
      <c r="Z105" s="89"/>
      <c r="AA105" s="89"/>
      <c r="AB105" s="89"/>
      <c r="AC105" s="89"/>
      <c r="AD105" s="89"/>
      <c r="AE105" s="89"/>
      <c r="AF105" s="89"/>
      <c r="AG105" s="89"/>
      <c r="AH105" s="89"/>
      <c r="AI105" s="89"/>
      <c r="AJ105" s="89"/>
    </row>
    <row r="106" spans="23:36" ht="15">
      <c r="W106" s="89"/>
      <c r="X106" s="89"/>
      <c r="Y106" s="89"/>
      <c r="Z106" s="89"/>
      <c r="AA106" s="89"/>
      <c r="AB106" s="89"/>
      <c r="AC106" s="89"/>
      <c r="AD106" s="89"/>
      <c r="AE106" s="89"/>
      <c r="AF106" s="89"/>
      <c r="AG106" s="89"/>
      <c r="AH106" s="89"/>
      <c r="AI106" s="89"/>
      <c r="AJ106" s="89"/>
    </row>
    <row r="107" spans="23:36" ht="15">
      <c r="W107" s="89"/>
      <c r="X107" s="89"/>
      <c r="Y107" s="89"/>
      <c r="Z107" s="89"/>
      <c r="AA107" s="89"/>
      <c r="AB107" s="89"/>
      <c r="AC107" s="89"/>
      <c r="AD107" s="89"/>
      <c r="AE107" s="89"/>
      <c r="AF107" s="89"/>
      <c r="AG107" s="89"/>
      <c r="AH107" s="89"/>
      <c r="AI107" s="89"/>
      <c r="AJ107" s="89"/>
    </row>
    <row r="108" spans="23:36" ht="15">
      <c r="W108" s="89"/>
      <c r="X108" s="89"/>
      <c r="Y108" s="89"/>
      <c r="Z108" s="89"/>
      <c r="AA108" s="89"/>
      <c r="AB108" s="89"/>
      <c r="AC108" s="89"/>
      <c r="AD108" s="89"/>
      <c r="AE108" s="89"/>
      <c r="AF108" s="89"/>
      <c r="AG108" s="89"/>
      <c r="AH108" s="89"/>
      <c r="AI108" s="89"/>
      <c r="AJ108" s="89"/>
    </row>
  </sheetData>
  <conditionalFormatting sqref="G5:G29 C25:C28 C22:C23 C5:C18">
    <cfRule type="cellIs" priority="3" dxfId="3" operator="equal" stopIfTrue="1">
      <formula>0</formula>
    </cfRule>
    <cfRule type="cellIs" priority="4" dxfId="2" operator="equal" stopIfTrue="1">
      <formula>"High"</formula>
    </cfRule>
    <cfRule type="cellIs" priority="5" dxfId="1" operator="equal" stopIfTrue="1">
      <formula>"Medium"</formula>
    </cfRule>
    <cfRule type="cellIs" priority="6" dxfId="0" operator="equal" stopIfTrue="1">
      <formula>"Low"</formula>
    </cfRule>
  </conditionalFormatting>
  <conditionalFormatting sqref="G5">
    <cfRule type="colorScale" priority="2">
      <colorScale>
        <cfvo type="formula" val="&quot;High&quot;"/>
        <cfvo type="formula" val="&quot;Medium&quot;"/>
        <cfvo type="formula" val="&quot;Low&quot;"/>
        <color rgb="FFF8696B"/>
        <color rgb="FFFFEB84"/>
        <color rgb="FF63BE7B"/>
      </colorScale>
    </cfRule>
  </conditionalFormatting>
  <conditionalFormatting sqref="C5">
    <cfRule type="colorScale" priority="1">
      <colorScale>
        <cfvo type="formula" val="&quot;High&quot;"/>
        <cfvo type="formula" val="&quot;Medium&quot;"/>
        <cfvo type="formula" val="&quot;Low&quot;"/>
        <color rgb="FFF8696B"/>
        <color rgb="FFFFEB84"/>
        <color rgb="FF63BE7B"/>
      </colorScale>
    </cfRule>
  </conditionalFormatting>
  <printOptions/>
  <pageMargins left="0.7" right="0.7" top="0.75" bottom="0.75" header="0.3" footer="0.3"/>
  <pageSetup horizontalDpi="90" verticalDpi="9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sadie.male</dc:creator>
  <cp:keywords/>
  <dc:description/>
  <cp:lastModifiedBy>Paul.Kennedy</cp:lastModifiedBy>
  <dcterms:created xsi:type="dcterms:W3CDTF">2022-04-19T13:17:22Z</dcterms:created>
  <dcterms:modified xsi:type="dcterms:W3CDTF">2022-05-18T12:50:42Z</dcterms:modified>
  <cp:category/>
  <cp:version/>
  <cp:contentType/>
  <cp:contentStatus/>
</cp:coreProperties>
</file>